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6712_66a73d9798ed9" sheetId="1" r:id="rId1"/>
  </sheets>
  <definedNames>
    <definedName name="_xlnm._FilterDatabase" localSheetId="0" hidden="1">'6712_66a73d9798ed9'!$A$2:$E$20</definedName>
  </definedNames>
  <calcPr calcId="144525"/>
</workbook>
</file>

<file path=xl/sharedStrings.xml><?xml version="1.0" encoding="utf-8"?>
<sst xmlns="http://schemas.openxmlformats.org/spreadsheetml/2006/main" count="6" uniqueCount="6">
  <si>
    <r>
      <t>2024</t>
    </r>
    <r>
      <rPr>
        <sz val="18"/>
        <color theme="1"/>
        <rFont val="方正小标宋简体"/>
        <charset val="134"/>
      </rPr>
      <t>年杜集区高校毕业生基层特定岗位人员补录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简体"/>
        <charset val="134"/>
      </rPr>
      <t>资格复审人员名单</t>
    </r>
  </si>
  <si>
    <r>
      <rPr>
        <sz val="12"/>
        <color theme="1"/>
        <rFont val="黑体"/>
        <charset val="134"/>
      </rPr>
      <t>准考证号</t>
    </r>
  </si>
  <si>
    <r>
      <rPr>
        <sz val="12"/>
        <color theme="1"/>
        <rFont val="黑体"/>
        <charset val="134"/>
      </rPr>
      <t>职业能力倾向测验</t>
    </r>
  </si>
  <si>
    <r>
      <rPr>
        <sz val="12"/>
        <color theme="1"/>
        <rFont val="黑体"/>
        <charset val="134"/>
      </rPr>
      <t>综合应用能力</t>
    </r>
  </si>
  <si>
    <t>笔试合成成绩</t>
  </si>
  <si>
    <r>
      <rPr>
        <sz val="12"/>
        <color theme="1"/>
        <rFont val="黑体"/>
        <charset val="134"/>
      </rPr>
      <t>备注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</si>
</sst>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F1" sqref="F1"/>
    </sheetView>
  </sheetViews>
  <sheetFormatPr defaultColWidth="9" defaultRowHeight="15" customHeight="1" outlineLevelCol="4"/>
  <cols>
    <col min="1" max="1" width="15.625" style="1" customWidth="1"/>
    <col min="2" max="2" width="17.125" style="2" customWidth="1"/>
    <col min="3" max="3" width="13.875" style="2" customWidth="1"/>
    <col min="4" max="4" width="14.75" style="2" customWidth="1"/>
    <col min="5" max="5" width="10.875" style="1" customWidth="1"/>
    <col min="6" max="16384" width="9" style="1"/>
  </cols>
  <sheetData>
    <row r="1" ht="60" customHeight="1" spans="1:5">
      <c r="A1" s="3" t="s">
        <v>0</v>
      </c>
      <c r="B1" s="3"/>
      <c r="C1" s="3"/>
      <c r="D1" s="3"/>
      <c r="E1" s="3"/>
    </row>
    <row r="2" ht="29" customHeight="1" spans="1:5">
      <c r="A2" s="4" t="s">
        <v>1</v>
      </c>
      <c r="B2" s="5" t="s">
        <v>2</v>
      </c>
      <c r="C2" s="6" t="s">
        <v>3</v>
      </c>
      <c r="D2" s="7" t="s">
        <v>4</v>
      </c>
      <c r="E2" s="4" t="s">
        <v>5</v>
      </c>
    </row>
    <row r="3" customHeight="1" spans="1:5">
      <c r="A3" s="8" t="str">
        <f>"2024070423"</f>
        <v>2024070423</v>
      </c>
      <c r="B3" s="9">
        <v>79.5</v>
      </c>
      <c r="C3" s="10">
        <v>72</v>
      </c>
      <c r="D3" s="10">
        <v>75.75</v>
      </c>
      <c r="E3" s="8"/>
    </row>
    <row r="4" customHeight="1" spans="1:5">
      <c r="A4" s="8" t="str">
        <f>"2024071401"</f>
        <v>2024071401</v>
      </c>
      <c r="B4" s="9">
        <v>78.4</v>
      </c>
      <c r="C4" s="10">
        <v>70</v>
      </c>
      <c r="D4" s="10">
        <v>74.2</v>
      </c>
      <c r="E4" s="8"/>
    </row>
    <row r="5" customHeight="1" spans="1:5">
      <c r="A5" s="8" t="str">
        <f>"2024071227"</f>
        <v>2024071227</v>
      </c>
      <c r="B5" s="9">
        <v>69.8</v>
      </c>
      <c r="C5" s="10">
        <v>77</v>
      </c>
      <c r="D5" s="10">
        <v>73.4</v>
      </c>
      <c r="E5" s="8"/>
    </row>
    <row r="6" customHeight="1" spans="1:5">
      <c r="A6" s="8" t="str">
        <f>"2024071112"</f>
        <v>2024071112</v>
      </c>
      <c r="B6" s="9">
        <v>72.9</v>
      </c>
      <c r="C6" s="10">
        <v>73</v>
      </c>
      <c r="D6" s="10">
        <v>72.95</v>
      </c>
      <c r="E6" s="8"/>
    </row>
    <row r="7" customHeight="1" spans="1:5">
      <c r="A7" s="8" t="str">
        <f>"2024071325"</f>
        <v>2024071325</v>
      </c>
      <c r="B7" s="9">
        <v>76.2</v>
      </c>
      <c r="C7" s="10">
        <v>69</v>
      </c>
      <c r="D7" s="10">
        <v>72.6</v>
      </c>
      <c r="E7" s="8"/>
    </row>
    <row r="8" customHeight="1" spans="1:5">
      <c r="A8" s="8" t="str">
        <f>"2024070302"</f>
        <v>2024070302</v>
      </c>
      <c r="B8" s="9">
        <v>69.2</v>
      </c>
      <c r="C8" s="10">
        <v>76</v>
      </c>
      <c r="D8" s="10">
        <v>72.6</v>
      </c>
      <c r="E8" s="8"/>
    </row>
    <row r="9" customHeight="1" spans="1:5">
      <c r="A9" s="8" t="str">
        <f>"2024071115"</f>
        <v>2024071115</v>
      </c>
      <c r="B9" s="9">
        <v>70.2</v>
      </c>
      <c r="C9" s="10">
        <v>74</v>
      </c>
      <c r="D9" s="10">
        <v>72.1</v>
      </c>
      <c r="E9" s="8"/>
    </row>
    <row r="10" customHeight="1" spans="1:5">
      <c r="A10" s="8" t="str">
        <f>"2024071107"</f>
        <v>2024071107</v>
      </c>
      <c r="B10" s="9">
        <v>72.9</v>
      </c>
      <c r="C10" s="10">
        <v>71</v>
      </c>
      <c r="D10" s="10">
        <v>71.95</v>
      </c>
      <c r="E10" s="8"/>
    </row>
    <row r="11" customHeight="1" spans="1:5">
      <c r="A11" s="8" t="str">
        <f>"2024071503"</f>
        <v>2024071503</v>
      </c>
      <c r="B11" s="9">
        <v>71</v>
      </c>
      <c r="C11" s="10">
        <v>72</v>
      </c>
      <c r="D11" s="10">
        <v>71.5</v>
      </c>
      <c r="E11" s="8"/>
    </row>
    <row r="12" customHeight="1" spans="1:5">
      <c r="A12" s="8" t="str">
        <f>"2024070420"</f>
        <v>2024070420</v>
      </c>
      <c r="B12" s="9">
        <v>69</v>
      </c>
      <c r="C12" s="10">
        <v>74</v>
      </c>
      <c r="D12" s="10">
        <v>71.5</v>
      </c>
      <c r="E12" s="8"/>
    </row>
    <row r="13" customHeight="1" spans="1:5">
      <c r="A13" s="8" t="str">
        <f>"2024071016"</f>
        <v>2024071016</v>
      </c>
      <c r="B13" s="9">
        <v>71.3</v>
      </c>
      <c r="C13" s="10">
        <v>71</v>
      </c>
      <c r="D13" s="10">
        <v>71.15</v>
      </c>
      <c r="E13" s="8"/>
    </row>
    <row r="14" customHeight="1" spans="1:5">
      <c r="A14" s="8" t="str">
        <f>"2024070419"</f>
        <v>2024070419</v>
      </c>
      <c r="B14" s="9">
        <v>71</v>
      </c>
      <c r="C14" s="10">
        <v>71</v>
      </c>
      <c r="D14" s="10">
        <v>71</v>
      </c>
      <c r="E14" s="8"/>
    </row>
    <row r="15" customHeight="1" spans="1:5">
      <c r="A15" s="8" t="str">
        <f>"2024070918"</f>
        <v>2024070918</v>
      </c>
      <c r="B15" s="9">
        <v>73.9</v>
      </c>
      <c r="C15" s="10">
        <v>68</v>
      </c>
      <c r="D15" s="10">
        <v>70.95</v>
      </c>
      <c r="E15" s="8"/>
    </row>
    <row r="16" customHeight="1" spans="1:5">
      <c r="A16" s="8" t="str">
        <f>"2024070517"</f>
        <v>2024070517</v>
      </c>
      <c r="B16" s="9">
        <v>69.9</v>
      </c>
      <c r="C16" s="10">
        <v>72</v>
      </c>
      <c r="D16" s="10">
        <v>70.95</v>
      </c>
      <c r="E16" s="8"/>
    </row>
    <row r="17" customHeight="1" spans="1:5">
      <c r="A17" s="8" t="str">
        <f>"2024071419"</f>
        <v>2024071419</v>
      </c>
      <c r="B17" s="9">
        <v>73.7</v>
      </c>
      <c r="C17" s="10">
        <v>68</v>
      </c>
      <c r="D17" s="10">
        <v>70.85</v>
      </c>
      <c r="E17" s="8"/>
    </row>
    <row r="18" customHeight="1" spans="1:5">
      <c r="A18" s="8" t="str">
        <f>"2024070822"</f>
        <v>2024070822</v>
      </c>
      <c r="B18" s="9">
        <v>65.3</v>
      </c>
      <c r="C18" s="10">
        <v>76</v>
      </c>
      <c r="D18" s="10">
        <v>70.65</v>
      </c>
      <c r="E18" s="8"/>
    </row>
    <row r="19" customHeight="1" spans="1:5">
      <c r="A19" s="8" t="str">
        <f>"2024071406"</f>
        <v>2024071406</v>
      </c>
      <c r="B19" s="9">
        <v>75.2</v>
      </c>
      <c r="C19" s="10">
        <v>66</v>
      </c>
      <c r="D19" s="10">
        <v>70.6</v>
      </c>
      <c r="E19" s="8"/>
    </row>
    <row r="20" customHeight="1" spans="1:5">
      <c r="A20" s="8" t="str">
        <f>"2024070216"</f>
        <v>2024070216</v>
      </c>
      <c r="B20" s="9">
        <v>74.2</v>
      </c>
      <c r="C20" s="10">
        <v>67</v>
      </c>
      <c r="D20" s="10">
        <v>70.6</v>
      </c>
      <c r="E20" s="8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6712_66a73d9798ed9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黄明月</dc:creator>
  <cp:lastModifiedBy>滕明</cp:lastModifiedBy>
  <dcterms:created xsi:type="dcterms:W3CDTF">2024-07-29T07:01:00Z</dcterms:created>
  <dcterms:modified xsi:type="dcterms:W3CDTF">2024-08-06T08:58:40Z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41973EE544CC4C7988291C205DFA2F23_12</vt:lpwstr>
  </property>
  <property fmtid="{D5CDD505-2E9C-101B-9397-08002B2CF9AE}" pid="3" name="KSOProductBuildVer">
    <vt:lpwstr>2052-11.8.2.10229</vt:lpwstr>
  </property>
</Properties>
</file>