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0"/>
  </bookViews>
  <sheets>
    <sheet name="月清运表" sheetId="11" r:id="rId1"/>
    <sheet name="日清运表" sheetId="12" r:id="rId2"/>
  </sheets>
  <definedNames>
    <definedName name="_xlnm.Print_Titles" localSheetId="1">日清运表!$1:$3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<sst xmlns="http://schemas.openxmlformats.org/spreadsheetml/2006/main" count="24" uniqueCount="18">
  <si>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杜集区垃圾清运2026年3月统计表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</si>
  <si>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                                  </t>
    </r>
    <r>
      <rPr>
        <sz val="12"/>
        <rFont val="宋体"/>
        <charset val="134"/>
      </rPr>
      <t xml:space="preserve"> 单位（吨）</t>
    </r>
  </si>
  <si>
    <t xml:space="preserve">     单位 </t>
  </si>
  <si>
    <t>高岳办地区</t>
  </si>
  <si>
    <t>矿山集地区</t>
  </si>
  <si>
    <t>朔里地区</t>
  </si>
  <si>
    <t>石台地区</t>
  </si>
  <si>
    <t>段园地区</t>
  </si>
  <si>
    <t>盈峰公司</t>
  </si>
  <si>
    <t>月合计</t>
  </si>
  <si>
    <t>时间</t>
  </si>
  <si>
    <t>3月</t>
  </si>
  <si>
    <t>地区日平均</t>
  </si>
  <si>
    <t>杜集区垃圾清运统计表</t>
  </si>
  <si>
    <t xml:space="preserve">      2026年3月    单位：吨   </t>
  </si>
  <si>
    <t>日期</t>
  </si>
  <si>
    <t>高岳地区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</si>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</sst>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1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4"/>
      <name val="宋体"/>
      <charset val="134"/>
    </font>
    <font>
      <sz val="12"/>
      <color theme="6"/>
      <name val="宋体"/>
      <charset val="134"/>
    </font>
    <font>
      <sz val="22"/>
      <name val="黑体"/>
      <charset val="134"/>
    </font>
    <font>
      <b/>
      <sz val="12"/>
      <name val="仿宋_GB2312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58" fontId="6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7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</xdr:row>
      <xdr:rowOff>28575</xdr:rowOff>
    </xdr:from>
    <xdr:to>
      <xdr:col>0</xdr:col>
      <xdr:colOff>1171575</xdr:colOff>
      <xdr:row>4</xdr:row>
      <xdr:rowOff>0</xdr:rowOff>
    </xdr:to>
    <xdr:cxnSp>
      <xdr:nvCxnSpPr>
        <xdr:cNvPr id="2" name="直接连接符 2"/>
        <xdr:cNvCxnSpPr/>
      </xdr:nvCxnSpPr>
      <xdr:spPr>
        <a:xfrm>
          <a:off x="9525" y="733425"/>
          <a:ext cx="1158875" cy="1190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1171575</xdr:colOff>
      <xdr:row>4</xdr:row>
      <xdr:rowOff>0</xdr:rowOff>
    </xdr:to>
    <xdr:cxnSp>
      <xdr:nvCxnSpPr>
        <xdr:cNvPr id="3" name="直接连接符 4"/>
        <xdr:cNvCxnSpPr/>
      </xdr:nvCxnSpPr>
      <xdr:spPr>
        <a:xfrm>
          <a:off x="9525" y="714375"/>
          <a:ext cx="1158875" cy="1209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428625</xdr:colOff>
      <xdr:row>2</xdr:row>
      <xdr:rowOff>0</xdr:rowOff>
    </xdr:from>
    <xdr:to>
      <xdr:col>0</xdr:col>
      <xdr:colOff>476250</xdr:colOff>
      <xdr:row>2</xdr:row>
      <xdr:rowOff>0</xdr:rowOff>
    </xdr:to>
    <xdr:sp>
      <xdr:nvSpPr>
        <xdr:cNvPr id="574474" name="Line 2"/>
        <xdr:cNvSpPr>
          <a:spLocks noChangeShapeType="1"/>
        </xdr:cNvSpPr>
      </xdr:nvSpPr>
      <xdr:spPr>
        <a:xfrm>
          <a:off x="428625" y="6096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5" sqref="H5"/>
    </sheetView>
  </sheetViews>
  <sheetFormatPr defaultColWidth="9" defaultRowHeight="14.25" outlineLevelRow="5"/>
  <cols>
    <col min="1" max="8" width="15.3333333333333" customWidth="1"/>
  </cols>
  <sheetData>
    <row r="1" ht="30.75" customHeight="1" spans="1:9">
      <c r="A1" s="13" t="s">
        <v>0</v>
      </c>
      <c r="B1" s="14"/>
      <c r="C1" s="14"/>
      <c r="D1" s="14"/>
      <c r="E1" s="14"/>
      <c r="F1" s="14"/>
      <c r="G1" s="14"/>
      <c r="H1" s="14"/>
    </row>
    <row r="2" ht="24.75" customHeight="1" spans="1:9">
      <c r="A2" s="15" t="s">
        <v>1</v>
      </c>
      <c r="B2" s="14"/>
      <c r="C2" s="14"/>
      <c r="D2" s="14"/>
      <c r="E2" s="14"/>
      <c r="F2" s="14"/>
      <c r="G2" s="14"/>
    </row>
    <row r="3" ht="48" customHeight="1" spans="1:9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7" t="s">
        <v>9</v>
      </c>
    </row>
    <row r="4" ht="48" customHeight="1" spans="1:9">
      <c r="A4" s="19" t="s">
        <v>10</v>
      </c>
      <c r="B4" s="20"/>
      <c r="C4" s="20"/>
      <c r="D4" s="20"/>
      <c r="E4" s="20"/>
      <c r="F4" s="20"/>
      <c r="G4" s="21"/>
      <c r="H4" s="20"/>
    </row>
    <row r="5" ht="109.5" customHeight="1" spans="1:9">
      <c r="A5" s="21" t="s">
        <v>11</v>
      </c>
      <c r="B5" s="12">
        <v>1148.58</v>
      </c>
      <c r="C5" s="20">
        <v>781.96</v>
      </c>
      <c r="D5" s="20">
        <v>421.06</v>
      </c>
      <c r="E5" s="20">
        <v>877.2</v>
      </c>
      <c r="F5" s="20">
        <v>647.2</v>
      </c>
      <c r="G5" s="20">
        <v>564.38</v>
      </c>
      <c r="H5" s="20">
        <f>SUM(B5:G5)</f>
        <v>4440.38</v>
      </c>
      <c r="I5" s="22"/>
    </row>
    <row r="6" ht="109.5" customHeight="1" spans="1:9">
      <c r="A6" s="17" t="s">
        <v>12</v>
      </c>
      <c r="B6" s="23">
        <v>37.05</v>
      </c>
      <c r="C6" s="23">
        <v>25.22</v>
      </c>
      <c r="D6" s="23">
        <v>13.58</v>
      </c>
      <c r="E6" s="23">
        <v>28.3</v>
      </c>
      <c r="F6" s="20">
        <v>20.88</v>
      </c>
      <c r="G6" s="20">
        <v>18.2</v>
      </c>
      <c r="H6" s="23">
        <f>SUM(B6:G6)</f>
        <v>143.23</v>
      </c>
      <c r="I6" s="24"/>
    </row>
  </sheetData>
  <mergeCells count="9">
    <mergeCell ref="A1:H1"/>
    <mergeCell ref="A2:F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5"/>
  <sheetViews>
    <sheetView workbookViewId="0">
      <pane ySplit="3" topLeftCell="A23" activePane="bottomLeft" state="frozen"/>
      <selection/>
      <selection pane="bottomLeft" activeCell="B35" sqref="B35"/>
    </sheetView>
  </sheetViews>
  <sheetFormatPr defaultColWidth="16.75" defaultRowHeight="14.25"/>
  <cols>
    <col min="1" max="8" width="15" customWidth="1"/>
  </cols>
  <sheetData>
    <row r="1" ht="33.75" customHeight="1" spans="1:9">
      <c r="A1" s="5" t="s">
        <v>13</v>
      </c>
      <c r="B1" s="5"/>
      <c r="C1" s="5"/>
      <c r="D1" s="5"/>
      <c r="E1" s="5"/>
      <c r="F1" s="5"/>
      <c r="G1" s="5"/>
      <c r="H1" s="5"/>
    </row>
    <row r="2" spans="1:9">
      <c r="A2" s="6" t="s">
        <v>14</v>
      </c>
      <c r="B2" s="6"/>
      <c r="C2" s="6"/>
      <c r="D2" s="6"/>
      <c r="E2" s="6"/>
      <c r="F2" s="6"/>
      <c r="G2" s="6"/>
      <c r="H2" s="6"/>
    </row>
    <row r="3" ht="24.75" customHeight="1" spans="1:9">
      <c r="A3" s="7" t="s">
        <v>15</v>
      </c>
      <c r="B3" s="7" t="s">
        <v>16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17</v>
      </c>
    </row>
    <row r="4" ht="24.75" customHeight="1" spans="1:9">
      <c r="A4" s="8">
        <v>46082</v>
      </c>
      <c r="B4" s="9">
        <v>30.38</v>
      </c>
      <c r="C4" s="9">
        <v>29.34</v>
      </c>
      <c r="D4" s="9">
        <v>13.12</v>
      </c>
      <c r="E4" s="9">
        <v>36.86</v>
      </c>
      <c r="F4" s="9">
        <v>27.8</v>
      </c>
      <c r="G4" s="9">
        <v>21.48</v>
      </c>
      <c r="H4" s="9">
        <f>SUM(B4:G4)</f>
        <v>158.98</v>
      </c>
    </row>
    <row r="5" ht="24.75" customHeight="1" spans="1:9">
      <c r="A5" s="8">
        <v>46083</v>
      </c>
      <c r="B5" s="9">
        <v>29.08</v>
      </c>
      <c r="C5" s="9">
        <v>17.34</v>
      </c>
      <c r="D5" s="9">
        <v>10.08</v>
      </c>
      <c r="E5" s="9">
        <v>24.28</v>
      </c>
      <c r="F5" s="9">
        <v>22.42</v>
      </c>
      <c r="G5" s="9">
        <v>9.14</v>
      </c>
      <c r="H5" s="9">
        <f t="shared" ref="H4:H22" si="0">SUM(B5:G5)</f>
        <v>112.34</v>
      </c>
    </row>
    <row r="6" ht="24.75" customHeight="1" spans="1:9">
      <c r="A6" s="8">
        <v>46084</v>
      </c>
      <c r="B6" s="9">
        <v>37.06</v>
      </c>
      <c r="C6" s="9">
        <v>32.92</v>
      </c>
      <c r="D6" s="9">
        <v>14.76</v>
      </c>
      <c r="E6" s="9">
        <v>27.4</v>
      </c>
      <c r="F6" s="9">
        <v>30.48</v>
      </c>
      <c r="G6" s="9">
        <v>22.44</v>
      </c>
      <c r="H6" s="9">
        <f t="shared" si="0"/>
        <v>165.06</v>
      </c>
    </row>
    <row r="7" s="1" customFormat="1" ht="24.75" customHeight="1" spans="1:9">
      <c r="A7" s="8">
        <v>46085</v>
      </c>
      <c r="B7" s="9">
        <v>35.66</v>
      </c>
      <c r="C7" s="9">
        <v>18.26</v>
      </c>
      <c r="D7" s="9">
        <v>14.36</v>
      </c>
      <c r="E7" s="9">
        <v>26.7</v>
      </c>
      <c r="F7" s="9">
        <v>29.86</v>
      </c>
      <c r="G7" s="9">
        <v>15.18</v>
      </c>
      <c r="H7" s="9">
        <f t="shared" si="0"/>
        <v>140.02</v>
      </c>
    </row>
    <row r="8" s="1" customFormat="1" ht="24.75" customHeight="1" spans="1:9">
      <c r="A8" s="8">
        <v>46086</v>
      </c>
      <c r="B8" s="9">
        <v>38.9</v>
      </c>
      <c r="C8" s="9">
        <v>32.42</v>
      </c>
      <c r="D8" s="9">
        <v>15.32</v>
      </c>
      <c r="E8" s="9">
        <v>36</v>
      </c>
      <c r="F8" s="9">
        <v>26</v>
      </c>
      <c r="G8" s="9">
        <v>21.58</v>
      </c>
      <c r="H8" s="9">
        <f t="shared" si="0"/>
        <v>170.22</v>
      </c>
      <c r="I8" s="10"/>
    </row>
    <row r="9" ht="24.75" customHeight="1" spans="1:9">
      <c r="A9" s="8">
        <v>46087</v>
      </c>
      <c r="B9" s="9">
        <v>38.6</v>
      </c>
      <c r="C9" s="9">
        <v>23.8</v>
      </c>
      <c r="D9" s="9">
        <v>18.1</v>
      </c>
      <c r="E9" s="9">
        <v>26.4</v>
      </c>
      <c r="F9" s="9">
        <v>26.32</v>
      </c>
      <c r="G9" s="9">
        <v>11.7</v>
      </c>
      <c r="H9" s="9">
        <f t="shared" si="0"/>
        <v>144.92</v>
      </c>
    </row>
    <row r="10" ht="24.75" customHeight="1" spans="1:9">
      <c r="A10" s="8">
        <v>46088</v>
      </c>
      <c r="B10" s="9">
        <v>36.42</v>
      </c>
      <c r="C10" s="9">
        <v>25.88</v>
      </c>
      <c r="D10" s="9">
        <v>12.88</v>
      </c>
      <c r="E10" s="9">
        <v>40.3</v>
      </c>
      <c r="F10" s="9">
        <v>25.48</v>
      </c>
      <c r="G10" s="9">
        <v>20.74</v>
      </c>
      <c r="H10" s="9">
        <f t="shared" si="0"/>
        <v>161.7</v>
      </c>
    </row>
    <row r="11" s="2" customFormat="1" ht="24.75" customHeight="1" spans="1:9">
      <c r="A11" s="8">
        <v>46089</v>
      </c>
      <c r="B11" s="9">
        <v>38.36</v>
      </c>
      <c r="C11" s="9">
        <v>26.16</v>
      </c>
      <c r="D11" s="9">
        <v>14.38</v>
      </c>
      <c r="E11" s="9">
        <v>9.08</v>
      </c>
      <c r="F11" s="9">
        <v>26.46</v>
      </c>
      <c r="G11" s="9">
        <v>16.68</v>
      </c>
      <c r="H11" s="9">
        <f t="shared" si="0"/>
        <v>131.12</v>
      </c>
    </row>
    <row r="12" ht="24.75" customHeight="1" spans="1:9">
      <c r="A12" s="8">
        <v>46090</v>
      </c>
      <c r="B12" s="9">
        <v>44.96</v>
      </c>
      <c r="C12" s="9">
        <v>34.22</v>
      </c>
      <c r="D12" s="9">
        <v>17.12</v>
      </c>
      <c r="E12" s="9">
        <v>13.14</v>
      </c>
      <c r="F12" s="9">
        <v>26.26</v>
      </c>
      <c r="G12" s="9">
        <v>21.18</v>
      </c>
      <c r="H12" s="9">
        <f t="shared" si="0"/>
        <v>156.88</v>
      </c>
    </row>
    <row r="13" ht="24.75" customHeight="1" spans="1:9">
      <c r="A13" s="8">
        <v>46091</v>
      </c>
      <c r="B13" s="9">
        <v>36.96</v>
      </c>
      <c r="C13" s="9">
        <v>18.3</v>
      </c>
      <c r="D13" s="9">
        <v>23.26</v>
      </c>
      <c r="E13" s="9">
        <v>17.7</v>
      </c>
      <c r="F13" s="9">
        <v>26.72</v>
      </c>
      <c r="G13" s="9">
        <v>15.04</v>
      </c>
      <c r="H13" s="9">
        <f t="shared" si="0"/>
        <v>137.98</v>
      </c>
    </row>
    <row r="14" s="1" customFormat="1" ht="24.75" customHeight="1" spans="1:9">
      <c r="A14" s="8">
        <v>46092</v>
      </c>
      <c r="B14" s="9">
        <v>34.84</v>
      </c>
      <c r="C14" s="9">
        <v>33.54</v>
      </c>
      <c r="D14" s="9">
        <v>16.32</v>
      </c>
      <c r="E14" s="9">
        <v>43.32</v>
      </c>
      <c r="F14" s="9">
        <v>26.78</v>
      </c>
      <c r="G14" s="9">
        <v>21.16</v>
      </c>
      <c r="H14" s="9">
        <f t="shared" si="0"/>
        <v>175.96</v>
      </c>
    </row>
    <row r="15" s="2" customFormat="1" ht="24.75" customHeight="1" spans="1:9">
      <c r="A15" s="8">
        <v>46093</v>
      </c>
      <c r="B15" s="9">
        <v>32.96</v>
      </c>
      <c r="C15" s="9">
        <v>20.82</v>
      </c>
      <c r="D15" s="9">
        <v>12.58</v>
      </c>
      <c r="E15" s="9">
        <v>48.2</v>
      </c>
      <c r="F15" s="9">
        <v>24.42</v>
      </c>
      <c r="G15" s="9">
        <v>13.86</v>
      </c>
      <c r="H15" s="9">
        <f t="shared" si="0"/>
        <v>152.84</v>
      </c>
    </row>
    <row r="16" ht="24.75" customHeight="1" spans="1:9">
      <c r="A16" s="8">
        <v>46094</v>
      </c>
      <c r="B16" s="9">
        <v>35.12</v>
      </c>
      <c r="C16" s="9">
        <v>34.9</v>
      </c>
      <c r="D16" s="9">
        <v>15.14</v>
      </c>
      <c r="E16" s="9">
        <v>30.48</v>
      </c>
      <c r="F16" s="9">
        <v>24.94</v>
      </c>
      <c r="G16" s="9">
        <v>20.8</v>
      </c>
      <c r="H16" s="9">
        <f t="shared" si="0"/>
        <v>161.38</v>
      </c>
    </row>
    <row r="17" s="1" customFormat="1" ht="24.75" customHeight="1" spans="1:8">
      <c r="A17" s="8">
        <v>46095</v>
      </c>
      <c r="B17" s="9">
        <v>34.3</v>
      </c>
      <c r="C17" s="9">
        <v>21.66</v>
      </c>
      <c r="D17" s="9">
        <v>12.62</v>
      </c>
      <c r="E17" s="9">
        <v>25.22</v>
      </c>
      <c r="F17" s="9">
        <v>16.42</v>
      </c>
      <c r="G17" s="9">
        <v>14</v>
      </c>
      <c r="H17" s="9">
        <f t="shared" si="0"/>
        <v>124.22</v>
      </c>
    </row>
    <row r="18" s="2" customFormat="1" ht="24.75" customHeight="1" spans="1:8">
      <c r="A18" s="8">
        <v>46096</v>
      </c>
      <c r="B18" s="9">
        <v>30.24</v>
      </c>
      <c r="C18" s="9">
        <v>29.12</v>
      </c>
      <c r="D18" s="9">
        <v>12.84</v>
      </c>
      <c r="E18" s="9">
        <v>35.84</v>
      </c>
      <c r="F18" s="9">
        <v>15.96</v>
      </c>
      <c r="G18" s="9">
        <v>21.22</v>
      </c>
      <c r="H18" s="9">
        <f t="shared" si="0"/>
        <v>145.22</v>
      </c>
    </row>
    <row r="19" s="3" customFormat="1" ht="24.75" customHeight="1" spans="1:8">
      <c r="A19" s="8">
        <v>46097</v>
      </c>
      <c r="B19" s="9">
        <v>34.1</v>
      </c>
      <c r="C19" s="9">
        <v>24.72</v>
      </c>
      <c r="D19" s="9">
        <v>10.78</v>
      </c>
      <c r="E19" s="9">
        <v>32.56</v>
      </c>
      <c r="F19" s="9">
        <v>15.7</v>
      </c>
      <c r="G19" s="9">
        <v>17.52</v>
      </c>
      <c r="H19" s="9">
        <f t="shared" si="0"/>
        <v>135.38</v>
      </c>
    </row>
    <row r="20" ht="24.75" customHeight="1" spans="1:8">
      <c r="A20" s="8">
        <v>46098</v>
      </c>
      <c r="B20" s="9">
        <v>34.74</v>
      </c>
      <c r="C20" s="9">
        <v>28.8</v>
      </c>
      <c r="D20" s="9">
        <v>11.8</v>
      </c>
      <c r="E20" s="9">
        <v>34.92</v>
      </c>
      <c r="F20" s="9">
        <v>15.64</v>
      </c>
      <c r="G20" s="9">
        <v>20.54</v>
      </c>
      <c r="H20" s="9">
        <f t="shared" si="0"/>
        <v>146.44</v>
      </c>
    </row>
    <row r="21" ht="24.75" customHeight="1" spans="1:8">
      <c r="A21" s="8">
        <v>46099</v>
      </c>
      <c r="B21" s="9">
        <v>26.56</v>
      </c>
      <c r="C21" s="9">
        <v>20.44</v>
      </c>
      <c r="D21" s="9">
        <v>12.22</v>
      </c>
      <c r="E21" s="9">
        <v>27.46</v>
      </c>
      <c r="F21" s="9">
        <v>12.94</v>
      </c>
      <c r="G21" s="9">
        <v>11.3</v>
      </c>
      <c r="H21" s="9">
        <f t="shared" si="0"/>
        <v>110.92</v>
      </c>
    </row>
    <row r="22" ht="24.75" customHeight="1" spans="1:8">
      <c r="A22" s="8">
        <v>46100</v>
      </c>
      <c r="B22" s="9">
        <v>30.8</v>
      </c>
      <c r="C22" s="9">
        <v>25.5</v>
      </c>
      <c r="D22" s="9">
        <v>10.62</v>
      </c>
      <c r="E22" s="9">
        <v>34.44</v>
      </c>
      <c r="F22" s="9">
        <v>16.12</v>
      </c>
      <c r="G22" s="9">
        <v>21.52</v>
      </c>
      <c r="H22" s="9">
        <f t="shared" si="0"/>
        <v>139</v>
      </c>
    </row>
    <row r="23" ht="24.75" customHeight="1" spans="1:8">
      <c r="A23" s="8">
        <v>46101</v>
      </c>
      <c r="B23" s="11">
        <v>36.78</v>
      </c>
      <c r="C23" s="11">
        <v>24.16</v>
      </c>
      <c r="D23" s="11">
        <v>12.74</v>
      </c>
      <c r="E23" s="11">
        <v>21.4</v>
      </c>
      <c r="F23" s="11">
        <v>15.5</v>
      </c>
      <c r="G23" s="11">
        <v>13.56</v>
      </c>
      <c r="H23" s="11">
        <f t="shared" ref="H23:H35" si="1">SUM(B23:G23)</f>
        <v>124.14</v>
      </c>
    </row>
    <row r="24" ht="24.75" customHeight="1" spans="1:8">
      <c r="A24" s="8">
        <v>46102</v>
      </c>
      <c r="B24" s="11">
        <v>33.9</v>
      </c>
      <c r="C24" s="11">
        <v>27.04</v>
      </c>
      <c r="D24" s="11">
        <v>13.28</v>
      </c>
      <c r="E24" s="11">
        <v>19.5</v>
      </c>
      <c r="F24" s="11">
        <v>15.02</v>
      </c>
      <c r="G24" s="11">
        <v>23.26</v>
      </c>
      <c r="H24" s="11">
        <f t="shared" si="1"/>
        <v>132</v>
      </c>
    </row>
    <row r="25" ht="24.75" customHeight="1" spans="1:8">
      <c r="A25" s="8">
        <v>46103</v>
      </c>
      <c r="B25" s="11">
        <v>40.26</v>
      </c>
      <c r="C25" s="11">
        <v>26.1</v>
      </c>
      <c r="D25" s="11">
        <v>10.18</v>
      </c>
      <c r="E25" s="11">
        <v>22.96</v>
      </c>
      <c r="F25" s="11">
        <v>15.68</v>
      </c>
      <c r="G25" s="11">
        <v>13.52</v>
      </c>
      <c r="H25" s="11">
        <f t="shared" si="1"/>
        <v>128.7</v>
      </c>
    </row>
    <row r="26" ht="24.75" customHeight="1" spans="1:8">
      <c r="A26" s="8">
        <v>46104</v>
      </c>
      <c r="B26" s="11">
        <v>45.28</v>
      </c>
      <c r="C26" s="11">
        <v>28.76</v>
      </c>
      <c r="D26" s="11">
        <v>12.7</v>
      </c>
      <c r="E26" s="11">
        <v>24.6</v>
      </c>
      <c r="F26" s="11">
        <v>17.04</v>
      </c>
      <c r="G26" s="11">
        <v>21.66</v>
      </c>
      <c r="H26" s="11">
        <f t="shared" si="1"/>
        <v>150.04</v>
      </c>
    </row>
    <row r="27" s="4" customFormat="1" ht="24.75" customHeight="1" spans="1:8">
      <c r="A27" s="8">
        <v>46105</v>
      </c>
      <c r="B27" s="11">
        <v>30.14</v>
      </c>
      <c r="C27" s="11">
        <v>27.7</v>
      </c>
      <c r="D27" s="11">
        <v>16.54</v>
      </c>
      <c r="E27" s="11">
        <v>33.04</v>
      </c>
      <c r="F27" s="11">
        <v>16.28</v>
      </c>
      <c r="G27" s="11">
        <v>27.42</v>
      </c>
      <c r="H27" s="11">
        <f t="shared" si="1"/>
        <v>151.12</v>
      </c>
    </row>
    <row r="28" s="2" customFormat="1" ht="24.75" customHeight="1" spans="1:8">
      <c r="A28" s="8">
        <v>46106</v>
      </c>
      <c r="B28" s="11">
        <v>46.5</v>
      </c>
      <c r="C28" s="11">
        <v>20.56</v>
      </c>
      <c r="D28" s="11">
        <v>9.18</v>
      </c>
      <c r="E28" s="11">
        <v>20.6</v>
      </c>
      <c r="F28" s="11">
        <v>16.28</v>
      </c>
      <c r="G28" s="11">
        <v>14.42</v>
      </c>
      <c r="H28" s="11">
        <f t="shared" si="1"/>
        <v>127.54</v>
      </c>
    </row>
    <row r="29" ht="24.75" customHeight="1" spans="1:8">
      <c r="A29" s="8">
        <v>46107</v>
      </c>
      <c r="B29" s="11">
        <v>35.38</v>
      </c>
      <c r="C29" s="11">
        <v>22.2</v>
      </c>
      <c r="D29" s="11">
        <v>12.98</v>
      </c>
      <c r="E29" s="11">
        <v>35.7</v>
      </c>
      <c r="F29" s="11">
        <v>16.58</v>
      </c>
      <c r="G29" s="11">
        <v>21.68</v>
      </c>
      <c r="H29" s="11">
        <f t="shared" si="1"/>
        <v>144.52</v>
      </c>
    </row>
    <row r="30" ht="24.75" customHeight="1" spans="1:8">
      <c r="A30" s="8">
        <v>46108</v>
      </c>
      <c r="B30" s="11">
        <v>38.18</v>
      </c>
      <c r="C30" s="11">
        <v>25.14</v>
      </c>
      <c r="D30" s="11">
        <v>13</v>
      </c>
      <c r="E30" s="11">
        <v>24.16</v>
      </c>
      <c r="F30" s="11">
        <v>17.18</v>
      </c>
      <c r="G30" s="11">
        <v>14.3</v>
      </c>
      <c r="H30" s="11">
        <f t="shared" si="1"/>
        <v>131.96</v>
      </c>
    </row>
    <row r="31" s="2" customFormat="1" ht="24" customHeight="1" spans="1:8">
      <c r="A31" s="8">
        <v>46109</v>
      </c>
      <c r="B31" s="11">
        <v>34.12</v>
      </c>
      <c r="C31" s="11">
        <v>20.74</v>
      </c>
      <c r="D31" s="11">
        <v>17.2</v>
      </c>
      <c r="E31" s="11">
        <v>21.74</v>
      </c>
      <c r="F31" s="11">
        <v>17.2</v>
      </c>
      <c r="G31" s="11">
        <v>20.72</v>
      </c>
      <c r="H31" s="11">
        <f t="shared" si="1"/>
        <v>131.72</v>
      </c>
    </row>
    <row r="32" ht="24.75" customHeight="1" spans="1:8">
      <c r="A32" s="8">
        <v>46110</v>
      </c>
      <c r="B32" s="11">
        <v>47.68</v>
      </c>
      <c r="C32" s="11">
        <v>17.98</v>
      </c>
      <c r="D32" s="11">
        <v>11.98</v>
      </c>
      <c r="E32" s="11">
        <v>25.04</v>
      </c>
      <c r="F32" s="11">
        <v>24.88</v>
      </c>
      <c r="G32" s="11">
        <v>21.44</v>
      </c>
      <c r="H32" s="11">
        <f t="shared" si="1"/>
        <v>149</v>
      </c>
    </row>
    <row r="33" ht="24.75" customHeight="1" spans="1:256">
      <c r="A33" s="8">
        <v>46111</v>
      </c>
      <c r="B33" s="11">
        <v>49.66</v>
      </c>
      <c r="C33" s="11">
        <v>20.58</v>
      </c>
      <c r="D33" s="11">
        <v>10.6</v>
      </c>
      <c r="E33" s="11">
        <v>34.06</v>
      </c>
      <c r="F33" s="11">
        <v>16.52</v>
      </c>
      <c r="G33" s="11">
        <v>13.6</v>
      </c>
      <c r="H33" s="11">
        <f t="shared" si="1"/>
        <v>145.02</v>
      </c>
    </row>
    <row r="34" ht="24.75" customHeight="1" spans="1:256">
      <c r="A34" s="8">
        <v>46112</v>
      </c>
      <c r="B34" s="11">
        <v>50.66</v>
      </c>
      <c r="C34" s="11">
        <v>22.86</v>
      </c>
      <c r="D34" s="11">
        <v>12.38</v>
      </c>
      <c r="E34" s="11">
        <v>24.1</v>
      </c>
      <c r="F34" s="11">
        <v>22.32</v>
      </c>
      <c r="G34" s="11">
        <v>21.72</v>
      </c>
      <c r="H34" s="11">
        <f t="shared" si="1"/>
        <v>154.04</v>
      </c>
    </row>
    <row r="35" ht="24.75" customHeight="1" spans="1:256">
      <c r="A35" s="12" t="s">
        <v>17</v>
      </c>
      <c r="B35" s="12">
        <f t="shared" ref="B35:H35" si="2">SUM(B4:B34)</f>
        <v>1148.58</v>
      </c>
      <c r="C35" s="12">
        <f t="shared" si="2"/>
        <v>781.96</v>
      </c>
      <c r="D35" s="12">
        <f t="shared" si="2"/>
        <v>421.06</v>
      </c>
      <c r="E35" s="12">
        <f t="shared" si="2"/>
        <v>877.2</v>
      </c>
      <c r="F35" s="12">
        <f t="shared" si="2"/>
        <v>647.2</v>
      </c>
      <c r="G35" s="12">
        <f t="shared" si="2"/>
        <v>564.38</v>
      </c>
      <c r="H35" s="12">
        <f t="shared" si="2"/>
        <v>4440.38</v>
      </c>
      <c r="IV35">
        <f>SUM(H35)</f>
        <v>4440.38</v>
      </c>
    </row>
  </sheetData>
  <mergeCells count="2">
    <mergeCell ref="A1:H1"/>
    <mergeCell ref="A2:H2"/>
  </mergeCells>
  <pageMargins left="0.71" right="0.71" top="0.75" bottom="0.75" header="0.31" footer="0.3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月清运表</vt:lpstr>
      <vt:lpstr>日清运表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WPS_1625897350</cp:lastModifiedBy>
  <cp:revision>1</cp:revision>
  <dcterms:created xsi:type="dcterms:W3CDTF">2008-01-07T01:53:00Z</dcterms:created>
  <cp:lastPrinted>2020-07-16T06:59:00Z</cp:lastPrinted>
  <dcterms:modified xsi:type="dcterms:W3CDTF">2026-04-08T09:09:44Z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1A8A00294FB944A9825F12114F0C6F9F_13</vt:lpwstr>
  </property>
  <property fmtid="{D5CDD505-2E9C-101B-9397-08002B2CF9AE}" pid="4" name="commondata">
    <vt:lpwstr>eyJoZGlkIjoiNTQ4MjIxMTBmMWJjYzRhYmNjYjYwYzEzZGJmNjM0YjgifQ==</vt:lpwstr>
  </property>
  <property fmtid="{D5CDD505-2E9C-101B-9397-08002B2CF9AE}" pid="5" name="CalculationRule">
    <vt:i4>0</vt:i4>
  </property>
</Properties>
</file>