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<sst xmlns="http://schemas.openxmlformats.org/spreadsheetml/2006/main" count="423" uniqueCount="262">
  <si>
    <t>序号</t>
  </si>
  <si>
    <t>食品大类</t>
  </si>
  <si>
    <t>食品亚类</t>
  </si>
  <si>
    <t>食品品种</t>
  </si>
  <si>
    <t>食品细类</t>
  </si>
  <si>
    <t>风险等级</t>
  </si>
  <si>
    <t>抽检项目</t>
  </si>
  <si>
    <t>组数</t>
  </si>
  <si>
    <t>单价</t>
  </si>
  <si>
    <t>合计</t>
  </si>
  <si>
    <t>（一级）</t>
  </si>
  <si>
    <t>（二级）</t>
  </si>
  <si>
    <t>（三级）</t>
  </si>
  <si>
    <t>（四级）</t>
  </si>
  <si>
    <t>粮食加工品</t>
  </si>
  <si>
    <t>大米</t>
  </si>
  <si>
    <t>较高</t>
  </si>
  <si>
    <r>
      <rPr>
        <sz val="9"/>
        <rFont val="宋体"/>
        <charset val="134"/>
      </rPr>
      <t>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计）、镉（以</t>
    </r>
    <r>
      <rPr>
        <sz val="9"/>
        <rFont val="Times New Roman"/>
        <charset val="134"/>
      </rPr>
      <t>Cd</t>
    </r>
    <r>
      <rPr>
        <sz val="9"/>
        <rFont val="宋体"/>
        <charset val="134"/>
      </rPr>
      <t>计）、黄曲霉毒素</t>
    </r>
    <r>
      <rPr>
        <sz val="9"/>
        <rFont val="Times New Roman"/>
        <charset val="134"/>
      </rPr>
      <t>B</t>
    </r>
    <r>
      <rPr>
        <vertAlign val="subscript"/>
        <sz val="9"/>
        <rFont val="Times New Roman"/>
        <charset val="134"/>
      </rPr>
      <t>1</t>
    </r>
  </si>
  <si>
    <t>小麦粉</t>
  </si>
  <si>
    <r>
      <rPr>
        <sz val="9"/>
        <rFont val="宋体"/>
        <charset val="134"/>
      </rPr>
      <t>镉（以</t>
    </r>
    <r>
      <rPr>
        <sz val="9"/>
        <rFont val="Times New Roman"/>
        <charset val="134"/>
      </rPr>
      <t>Cd</t>
    </r>
    <r>
      <rPr>
        <sz val="9"/>
        <rFont val="宋体"/>
        <charset val="134"/>
      </rPr>
      <t>计）、苯并</t>
    </r>
    <r>
      <rPr>
        <sz val="9"/>
        <rFont val="Times New Roman"/>
        <charset val="134"/>
      </rPr>
      <t>[a]</t>
    </r>
    <r>
      <rPr>
        <sz val="9"/>
        <rFont val="宋体"/>
        <charset val="134"/>
      </rPr>
      <t>芘、玉米赤霉烯酮、脱氧雪腐镰刀菌烯醇、赭曲霉毒素</t>
    </r>
    <r>
      <rPr>
        <sz val="9"/>
        <rFont val="Times New Roman"/>
        <charset val="134"/>
      </rPr>
      <t>A</t>
    </r>
    <r>
      <rPr>
        <sz val="9"/>
        <rFont val="宋体"/>
        <charset val="134"/>
      </rPr>
      <t>、黄曲霉毒素</t>
    </r>
    <r>
      <rPr>
        <sz val="9"/>
        <rFont val="Times New Roman"/>
        <charset val="134"/>
      </rPr>
      <t>B</t>
    </r>
    <r>
      <rPr>
        <vertAlign val="subscript"/>
        <sz val="9"/>
        <rFont val="Times New Roman"/>
        <charset val="134"/>
      </rPr>
      <t>1</t>
    </r>
    <r>
      <rPr>
        <sz val="9"/>
        <rFont val="宋体"/>
        <charset val="134"/>
      </rPr>
      <t>、过氧化苯甲酰</t>
    </r>
  </si>
  <si>
    <t>挂面</t>
  </si>
  <si>
    <t>普通挂面、手工面</t>
  </si>
  <si>
    <t>一般</t>
  </si>
  <si>
    <r>
      <rPr>
        <sz val="9"/>
        <rFont val="宋体"/>
        <charset val="134"/>
      </rPr>
      <t>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计）、脱氢乙酸及其钠盐（以脱氢乙酸计）</t>
    </r>
  </si>
  <si>
    <t>其他粮食加工品</t>
  </si>
  <si>
    <t>谷物碾磨加工品</t>
  </si>
  <si>
    <t>玉米粉、玉米片、玉米渣</t>
  </si>
  <si>
    <r>
      <rPr>
        <sz val="9"/>
        <rFont val="宋体"/>
        <charset val="134"/>
      </rPr>
      <t>黄曲霉毒素</t>
    </r>
    <r>
      <rPr>
        <sz val="9"/>
        <rFont val="Times New Roman"/>
        <charset val="134"/>
      </rPr>
      <t>B</t>
    </r>
    <r>
      <rPr>
        <vertAlign val="subscript"/>
        <sz val="9"/>
        <rFont val="Times New Roman"/>
        <charset val="134"/>
      </rPr>
      <t>1</t>
    </r>
    <r>
      <rPr>
        <sz val="9"/>
        <rFont val="宋体"/>
        <charset val="134"/>
      </rPr>
      <t>、赭曲霉毒素</t>
    </r>
    <r>
      <rPr>
        <sz val="9"/>
        <rFont val="Times New Roman"/>
        <charset val="134"/>
      </rPr>
      <t>A</t>
    </r>
    <r>
      <rPr>
        <sz val="9"/>
        <rFont val="宋体"/>
        <charset val="134"/>
      </rPr>
      <t>、玉米赤霉烯酮</t>
    </r>
  </si>
  <si>
    <t>谷物粉类制成品</t>
  </si>
  <si>
    <t>发酵面制品</t>
  </si>
  <si>
    <t>苯甲酸及其钠盐（以苯甲酸计）、山梨酸及其钾盐（以山梨酸计）、脱氢乙酸及其钠盐（以脱氢乙酸计）、糖精钠（以糖精计）、菌落总数、大肠菌群</t>
  </si>
  <si>
    <t>食用油、油脂及其制品</t>
  </si>
  <si>
    <t>食用植物油(含煎炸用油)</t>
  </si>
  <si>
    <t>食用植物油(半精炼、全精炼)</t>
  </si>
  <si>
    <t>花生油</t>
  </si>
  <si>
    <t>高</t>
  </si>
  <si>
    <r>
      <rPr>
        <sz val="9"/>
        <rFont val="宋体"/>
        <charset val="134"/>
      </rPr>
      <t>酸值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酸价、过氧化值、黄曲霉毒素</t>
    </r>
    <r>
      <rPr>
        <sz val="9"/>
        <rFont val="Times New Roman"/>
        <charset val="134"/>
      </rPr>
      <t>B</t>
    </r>
    <r>
      <rPr>
        <vertAlign val="subscript"/>
        <sz val="9"/>
        <rFont val="Times New Roman"/>
        <charset val="134"/>
      </rPr>
      <t>1</t>
    </r>
    <r>
      <rPr>
        <sz val="9"/>
        <rFont val="宋体"/>
        <charset val="134"/>
      </rPr>
      <t>、铅（以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计）、苯并</t>
    </r>
    <r>
      <rPr>
        <sz val="9"/>
        <rFont val="Times New Roman"/>
        <charset val="134"/>
      </rPr>
      <t>[a]</t>
    </r>
    <r>
      <rPr>
        <sz val="9"/>
        <rFont val="宋体"/>
        <charset val="134"/>
      </rPr>
      <t>芘、溶剂残留量、特丁基对苯二酚（</t>
    </r>
    <r>
      <rPr>
        <sz val="9"/>
        <rFont val="Times New Roman"/>
        <charset val="134"/>
      </rPr>
      <t>TBHQ</t>
    </r>
    <r>
      <rPr>
        <sz val="9"/>
        <rFont val="宋体"/>
        <charset val="134"/>
      </rPr>
      <t>）</t>
    </r>
  </si>
  <si>
    <t>玉米油</t>
  </si>
  <si>
    <r>
      <rPr>
        <sz val="9"/>
        <rFont val="宋体"/>
        <charset val="134"/>
      </rPr>
      <t>酸值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酸价、过氧化值、黄曲霉毒素</t>
    </r>
    <r>
      <rPr>
        <sz val="9"/>
        <rFont val="Times New Roman"/>
        <charset val="134"/>
      </rPr>
      <t>B</t>
    </r>
    <r>
      <rPr>
        <vertAlign val="subscript"/>
        <sz val="9"/>
        <rFont val="Times New Roman"/>
        <charset val="134"/>
      </rPr>
      <t>1</t>
    </r>
    <r>
      <rPr>
        <sz val="9"/>
        <rFont val="宋体"/>
        <charset val="134"/>
      </rPr>
      <t>、苯并</t>
    </r>
    <r>
      <rPr>
        <sz val="9"/>
        <rFont val="Times New Roman"/>
        <charset val="134"/>
      </rPr>
      <t>[a]</t>
    </r>
    <r>
      <rPr>
        <sz val="9"/>
        <rFont val="宋体"/>
        <charset val="134"/>
      </rPr>
      <t>芘、特丁基对苯二酚（</t>
    </r>
    <r>
      <rPr>
        <sz val="9"/>
        <rFont val="Times New Roman"/>
        <charset val="134"/>
      </rPr>
      <t>TBHQ</t>
    </r>
    <r>
      <rPr>
        <sz val="9"/>
        <rFont val="宋体"/>
        <charset val="134"/>
      </rPr>
      <t>）</t>
    </r>
  </si>
  <si>
    <t>芝麻油</t>
  </si>
  <si>
    <r>
      <rPr>
        <sz val="9"/>
        <rFont val="宋体"/>
        <charset val="134"/>
      </rPr>
      <t>酸值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酸价、过氧化值、苯并</t>
    </r>
    <r>
      <rPr>
        <sz val="9"/>
        <rFont val="Times New Roman"/>
        <charset val="134"/>
      </rPr>
      <t>[a]</t>
    </r>
    <r>
      <rPr>
        <sz val="9"/>
        <rFont val="宋体"/>
        <charset val="134"/>
      </rPr>
      <t>芘、溶剂残留量、乙基麦芽酚</t>
    </r>
  </si>
  <si>
    <t>菜籽油</t>
  </si>
  <si>
    <r>
      <rPr>
        <sz val="9"/>
        <rFont val="宋体"/>
        <charset val="134"/>
      </rPr>
      <t>酸值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酸价、过氧化值、铅（以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计）、苯并</t>
    </r>
    <r>
      <rPr>
        <sz val="9"/>
        <rFont val="Times New Roman"/>
        <charset val="134"/>
      </rPr>
      <t>[a]</t>
    </r>
    <r>
      <rPr>
        <sz val="9"/>
        <rFont val="宋体"/>
        <charset val="134"/>
      </rPr>
      <t>芘、溶剂残留量、特丁基对苯二酚（</t>
    </r>
    <r>
      <rPr>
        <sz val="9"/>
        <rFont val="Times New Roman"/>
        <charset val="134"/>
      </rPr>
      <t>TBHQ</t>
    </r>
    <r>
      <rPr>
        <sz val="9"/>
        <rFont val="宋体"/>
        <charset val="134"/>
      </rPr>
      <t>）、乙基麦芽酚</t>
    </r>
  </si>
  <si>
    <t>大豆油</t>
  </si>
  <si>
    <r>
      <rPr>
        <sz val="9"/>
        <rFont val="宋体"/>
        <charset val="134"/>
      </rPr>
      <t>酸值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酸价、过氧化值、苯并</t>
    </r>
    <r>
      <rPr>
        <sz val="9"/>
        <rFont val="Times New Roman"/>
        <charset val="134"/>
      </rPr>
      <t>[a]</t>
    </r>
    <r>
      <rPr>
        <sz val="9"/>
        <rFont val="宋体"/>
        <charset val="134"/>
      </rPr>
      <t>芘、溶剂残留量、特丁基对苯二酚（</t>
    </r>
    <r>
      <rPr>
        <sz val="9"/>
        <rFont val="Times New Roman"/>
        <charset val="134"/>
      </rPr>
      <t>TBHQ</t>
    </r>
    <r>
      <rPr>
        <sz val="9"/>
        <rFont val="宋体"/>
        <charset val="134"/>
      </rPr>
      <t>）</t>
    </r>
  </si>
  <si>
    <t>食用植物调和油</t>
  </si>
  <si>
    <r>
      <rPr>
        <sz val="9"/>
        <rFont val="宋体"/>
        <charset val="134"/>
      </rPr>
      <t>酸价、过氧化值、苯并</t>
    </r>
    <r>
      <rPr>
        <sz val="9"/>
        <rFont val="Times New Roman"/>
        <charset val="134"/>
      </rPr>
      <t>[a]</t>
    </r>
    <r>
      <rPr>
        <sz val="9"/>
        <rFont val="宋体"/>
        <charset val="134"/>
      </rPr>
      <t>芘、溶剂残留量、特丁基对苯二酚（</t>
    </r>
    <r>
      <rPr>
        <sz val="9"/>
        <rFont val="Times New Roman"/>
        <charset val="134"/>
      </rPr>
      <t>TBHQ</t>
    </r>
    <r>
      <rPr>
        <sz val="9"/>
        <rFont val="宋体"/>
        <charset val="134"/>
      </rPr>
      <t>）、乙基麦芽酚</t>
    </r>
  </si>
  <si>
    <t>调味品</t>
  </si>
  <si>
    <t>酱油</t>
  </si>
  <si>
    <t>氨基酸态氮、全氮（以氮计）、铵盐（以占氨基酸态氮的百分比计）、苯甲酸及其钠盐（以苯甲酸计）、山梨酸及其钾盐（以山梨酸计）、脱氢乙酸及其钠盐（以脱氢乙酸计）、对羟基苯甲酸酯类及其钠盐（以对羟基苯甲酸计）、防腐剂混合使用时各自用量占其最大使用量的比例之和、糖精钠（以糖精计）、菌落总数、大肠菌群</t>
  </si>
  <si>
    <t>食醋</t>
  </si>
  <si>
    <t>总酸（以乙酸计）、不挥发酸（以乳酸计）、苯甲酸及其钠盐（以苯甲酸计）、山梨酸及其钾盐（以山梨酸计）、脱氢乙酸及其钠盐（以脱氢乙酸计）、对羟基苯甲酸酯类及其钠盐（以对羟基苯甲酸计）、防腐剂混合使用时各自用量占其最大使用量的比例之和、糖精钠（以糖精计）、菌落总数</t>
  </si>
  <si>
    <t>酱类</t>
  </si>
  <si>
    <t>黄豆酱、甜面酱等</t>
  </si>
  <si>
    <r>
      <rPr>
        <sz val="9"/>
        <rFont val="宋体"/>
        <charset val="134"/>
      </rPr>
      <t>氨基酸态氮、黄曲霉毒素</t>
    </r>
    <r>
      <rPr>
        <sz val="9"/>
        <rFont val="Times New Roman"/>
        <charset val="134"/>
      </rPr>
      <t>B</t>
    </r>
    <r>
      <rPr>
        <vertAlign val="subscript"/>
        <sz val="9"/>
        <rFont val="Times New Roman"/>
        <charset val="134"/>
      </rPr>
      <t>1</t>
    </r>
    <r>
      <rPr>
        <sz val="9"/>
        <rFont val="宋体"/>
        <charset val="134"/>
      </rPr>
      <t>、苯甲酸及其钠盐（以苯甲酸计）、山梨酸及其钾盐（以山梨酸计）、脱氢乙酸及其钠盐（以脱氢乙酸计）、防腐剂混合使用时各自用量占其最大使用量的比例之和、糖精钠（以糖精计）、大肠菌群</t>
    </r>
  </si>
  <si>
    <t>调味料酒</t>
  </si>
  <si>
    <t>料酒</t>
  </si>
  <si>
    <t>氨基酸态氮（以氮计）、苯甲酸及其钠盐（以苯甲酸计）、山梨酸及其钾盐（以山梨酸计）、脱氢乙酸及其钠盐（以脱氢乙酸计）、糖精钠（以糖精计）、甜蜜素（以环己基氨基磺酸计）、三氯蔗糖</t>
  </si>
  <si>
    <t>香辛料类</t>
  </si>
  <si>
    <t>辣椒、花椒、辣椒粉、花椒粉</t>
  </si>
  <si>
    <r>
      <rPr>
        <sz val="9"/>
        <rFont val="宋体"/>
        <charset val="134"/>
      </rPr>
      <t>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计）、罗丹明</t>
    </r>
    <r>
      <rPr>
        <sz val="9"/>
        <rFont val="Times New Roman"/>
        <charset val="134"/>
      </rPr>
      <t>B</t>
    </r>
    <r>
      <rPr>
        <sz val="9"/>
        <rFont val="宋体"/>
        <charset val="134"/>
      </rPr>
      <t>、苏丹红</t>
    </r>
    <r>
      <rPr>
        <sz val="9"/>
        <rFont val="Times New Roman"/>
        <charset val="134"/>
      </rPr>
      <t>I-IV</t>
    </r>
  </si>
  <si>
    <t>调味料</t>
  </si>
  <si>
    <t>固体复合调味料</t>
  </si>
  <si>
    <t>鸡粉、鸡精调味料</t>
  </si>
  <si>
    <t>谷氨酸钠、呈味核苷酸二钠、糖精钠（以糖精计）、甜蜜素（以环己基氨基磺酸计）、菌落总数、大肠菌群</t>
  </si>
  <si>
    <t>其他固体调味料</t>
  </si>
  <si>
    <r>
      <rPr>
        <sz val="9"/>
        <rFont val="宋体"/>
        <charset val="134"/>
      </rPr>
      <t>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计）、总砷（以</t>
    </r>
    <r>
      <rPr>
        <sz val="9"/>
        <rFont val="Times New Roman"/>
        <charset val="134"/>
      </rPr>
      <t>As</t>
    </r>
    <r>
      <rPr>
        <sz val="9"/>
        <rFont val="宋体"/>
        <charset val="134"/>
      </rPr>
      <t>计）、苏丹红</t>
    </r>
    <r>
      <rPr>
        <sz val="9"/>
        <rFont val="Times New Roman"/>
        <charset val="134"/>
      </rPr>
      <t>I-IV</t>
    </r>
    <r>
      <rPr>
        <sz val="9"/>
        <rFont val="宋体"/>
        <charset val="134"/>
      </rPr>
      <t>、苯甲酸及其钠盐（以苯甲酸计）、山梨酸及其钾盐（以山梨酸计）、脱氢乙酸及其钠盐（以脱氢乙酸计）、防腐剂混合使用时各自用量占其最大使用量的比例之和、糖精钠（以糖精计）、甜蜜素（以环己基氨基磺酸计）</t>
    </r>
  </si>
  <si>
    <t>半固体复合调味料</t>
  </si>
  <si>
    <t>辣椒酱</t>
  </si>
  <si>
    <t>苯甲酸及其钠盐（以苯甲酸计）、山梨酸及其钾盐（以山梨酸计）、脱氢乙酸及其钠盐（以脱氢乙酸计）、防腐剂混合使用时各自用量占其最大使用量的比例之和、甜蜜素（以环己基氨基磺酸计）</t>
  </si>
  <si>
    <t>火锅底料、麻辣烫底料</t>
  </si>
  <si>
    <r>
      <rPr>
        <sz val="9"/>
        <rFont val="宋体"/>
        <charset val="134"/>
      </rPr>
      <t>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计）、苯甲酸及其钠盐（以苯甲酸计）、山梨酸及其钾盐（以山梨酸计）、脱氢乙酸及其钠盐（以脱氢乙酸计）、防腐剂混合使用时各自用量占其最大使用量的比例之和</t>
    </r>
  </si>
  <si>
    <t>其他半固体调味料</t>
  </si>
  <si>
    <r>
      <rPr>
        <sz val="9"/>
        <rFont val="宋体"/>
        <charset val="134"/>
      </rPr>
      <t>罗丹明</t>
    </r>
    <r>
      <rPr>
        <sz val="9"/>
        <rFont val="Times New Roman"/>
        <charset val="134"/>
      </rPr>
      <t>B</t>
    </r>
    <r>
      <rPr>
        <sz val="9"/>
        <rFont val="宋体"/>
        <charset val="134"/>
      </rPr>
      <t>、苯甲酸及其钠盐（以苯甲酸计）、山梨酸及其钾盐（以山梨酸计）、脱氢乙酸及其钠盐（以脱氢乙酸计）、防腐剂混合使用时各自用量占其最大使用量的比例之和、甜蜜素（以环己基氨基磺酸计）</t>
    </r>
  </si>
  <si>
    <t>味精</t>
  </si>
  <si>
    <r>
      <rPr>
        <sz val="9"/>
        <rFont val="宋体"/>
        <charset val="134"/>
      </rPr>
      <t>谷氨酸钠、铅（以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</t>
    </r>
  </si>
  <si>
    <t>肉制品</t>
  </si>
  <si>
    <t>预制肉制品</t>
  </si>
  <si>
    <t>调理肉制品</t>
  </si>
  <si>
    <t>调理肉制品（非速冻）</t>
  </si>
  <si>
    <r>
      <rPr>
        <sz val="9"/>
        <rFont val="宋体"/>
        <charset val="134"/>
      </rPr>
      <t>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计）、氯霉素</t>
    </r>
  </si>
  <si>
    <t>腌腊肉制品</t>
  </si>
  <si>
    <r>
      <rPr>
        <sz val="9"/>
        <rFont val="宋体"/>
        <charset val="134"/>
      </rPr>
      <t>过氧化值（以脂肪计）、镉（以</t>
    </r>
    <r>
      <rPr>
        <sz val="9"/>
        <rFont val="Times New Roman"/>
        <charset val="134"/>
      </rPr>
      <t>Cd</t>
    </r>
    <r>
      <rPr>
        <sz val="9"/>
        <rFont val="宋体"/>
        <charset val="134"/>
      </rPr>
      <t>计）、总砷（以</t>
    </r>
    <r>
      <rPr>
        <sz val="9"/>
        <rFont val="Times New Roman"/>
        <charset val="134"/>
      </rPr>
      <t>As</t>
    </r>
    <r>
      <rPr>
        <sz val="9"/>
        <rFont val="宋体"/>
        <charset val="134"/>
      </rPr>
      <t>计）、氯霉素、亚硝酸盐（以亚硝酸钠计）、苯甲酸及其钠盐（以苯甲酸计）、山梨酸及其钾盐（以山梨酸计）、胭脂红</t>
    </r>
  </si>
  <si>
    <t>熟肉制品</t>
  </si>
  <si>
    <t>酱卤肉制品</t>
  </si>
  <si>
    <r>
      <rPr>
        <sz val="9"/>
        <rFont val="宋体"/>
        <charset val="134"/>
      </rPr>
      <t>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计）、镉（以</t>
    </r>
    <r>
      <rPr>
        <sz val="9"/>
        <rFont val="Times New Roman"/>
        <charset val="134"/>
      </rPr>
      <t>Cd</t>
    </r>
    <r>
      <rPr>
        <sz val="9"/>
        <rFont val="宋体"/>
        <charset val="134"/>
      </rPr>
      <t>计）、铬（以</t>
    </r>
    <r>
      <rPr>
        <sz val="9"/>
        <rFont val="Times New Roman"/>
        <charset val="134"/>
      </rPr>
      <t>Cr</t>
    </r>
    <r>
      <rPr>
        <sz val="9"/>
        <rFont val="宋体"/>
        <charset val="134"/>
      </rPr>
      <t>计）、总砷（以</t>
    </r>
    <r>
      <rPr>
        <sz val="9"/>
        <rFont val="Times New Roman"/>
        <charset val="134"/>
      </rPr>
      <t>As</t>
    </r>
    <r>
      <rPr>
        <sz val="9"/>
        <rFont val="宋体"/>
        <charset val="134"/>
      </rPr>
      <t>计）、氯霉素、酸性橙</t>
    </r>
    <r>
      <rPr>
        <sz val="9"/>
        <rFont val="Times New Roman"/>
        <charset val="134"/>
      </rPr>
      <t>II</t>
    </r>
    <r>
      <rPr>
        <sz val="9"/>
        <rFont val="宋体"/>
        <charset val="134"/>
      </rPr>
      <t>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、菌落总数、大肠菌群、沙门氏菌、金黄色葡萄球菌、单核细胞增生李斯特氏菌、大肠埃希氏菌</t>
    </r>
    <r>
      <rPr>
        <sz val="9"/>
        <rFont val="Times New Roman"/>
        <charset val="134"/>
      </rPr>
      <t>O157:H7</t>
    </r>
    <r>
      <rPr>
        <sz val="9"/>
        <rFont val="宋体"/>
        <charset val="134"/>
      </rPr>
      <t>、商业无菌</t>
    </r>
  </si>
  <si>
    <t>熟肉干制品</t>
  </si>
  <si>
    <r>
      <rPr>
        <sz val="9"/>
        <rFont val="宋体"/>
        <charset val="134"/>
      </rPr>
      <t>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计）、镉（以</t>
    </r>
    <r>
      <rPr>
        <sz val="9"/>
        <rFont val="Times New Roman"/>
        <charset val="134"/>
      </rPr>
      <t>Cd</t>
    </r>
    <r>
      <rPr>
        <sz val="9"/>
        <rFont val="宋体"/>
        <charset val="134"/>
      </rPr>
      <t>计）、铬（以</t>
    </r>
    <r>
      <rPr>
        <sz val="9"/>
        <rFont val="Times New Roman"/>
        <charset val="134"/>
      </rPr>
      <t>Cr</t>
    </r>
    <r>
      <rPr>
        <sz val="9"/>
        <rFont val="宋体"/>
        <charset val="134"/>
      </rPr>
      <t>计）、氯霉素、苯甲酸及其钠盐（以苯甲酸计）、山梨酸及其钾盐（以山梨酸计）、脱氢乙酸及其钠盐（以脱氢乙酸计）、防腐剂混合使用时各自用量占其最大使用量的比例之和、胭脂红、菌落总数、大肠菌群、沙门氏菌、金黄色葡萄球菌、单核细胞增生李斯特氏菌、大肠埃希氏菌</t>
    </r>
    <r>
      <rPr>
        <sz val="9"/>
        <rFont val="Times New Roman"/>
        <charset val="134"/>
      </rPr>
      <t>O157:H7</t>
    </r>
  </si>
  <si>
    <t>饮料</t>
  </si>
  <si>
    <t>包装饮用水</t>
  </si>
  <si>
    <t>饮用纯净水</t>
  </si>
  <si>
    <r>
      <rPr>
        <sz val="9"/>
        <rFont val="宋体"/>
        <charset val="134"/>
      </rPr>
      <t>电导率、耗氧量（以</t>
    </r>
    <r>
      <rPr>
        <sz val="9"/>
        <rFont val="Times New Roman"/>
        <charset val="134"/>
      </rPr>
      <t>O</t>
    </r>
    <r>
      <rPr>
        <vertAlign val="subscript"/>
        <sz val="9"/>
        <rFont val="Times New Roman"/>
        <charset val="134"/>
      </rPr>
      <t>2</t>
    </r>
    <r>
      <rPr>
        <sz val="9"/>
        <rFont val="宋体"/>
        <charset val="134"/>
      </rPr>
      <t>计）、亚硝酸盐（以</t>
    </r>
    <r>
      <rPr>
        <sz val="9"/>
        <rFont val="Times New Roman"/>
        <charset val="134"/>
      </rPr>
      <t>NO</t>
    </r>
    <r>
      <rPr>
        <vertAlign val="subscript"/>
        <sz val="9"/>
        <rFont val="Times New Roman"/>
        <charset val="134"/>
      </rPr>
      <t>2</t>
    </r>
    <r>
      <rPr>
        <vertAlign val="superscript"/>
        <sz val="9"/>
        <rFont val="Times New Roman"/>
        <charset val="134"/>
      </rPr>
      <t>-</t>
    </r>
    <r>
      <rPr>
        <sz val="9"/>
        <rFont val="宋体"/>
        <charset val="134"/>
      </rPr>
      <t>计）、余氯（游离氯）、三氯甲烷、溴酸盐、大肠菌群、铜绿假单胞菌</t>
    </r>
  </si>
  <si>
    <t>其他饮用水</t>
  </si>
  <si>
    <r>
      <rPr>
        <sz val="9"/>
        <rFont val="宋体"/>
        <charset val="134"/>
      </rPr>
      <t>耗氧量（以</t>
    </r>
    <r>
      <rPr>
        <sz val="9"/>
        <rFont val="Times New Roman"/>
        <charset val="134"/>
      </rPr>
      <t>O</t>
    </r>
    <r>
      <rPr>
        <vertAlign val="subscript"/>
        <sz val="9"/>
        <rFont val="Times New Roman"/>
        <charset val="134"/>
      </rPr>
      <t>2</t>
    </r>
    <r>
      <rPr>
        <sz val="9"/>
        <rFont val="宋体"/>
        <charset val="134"/>
      </rPr>
      <t>计）、亚硝酸盐（以</t>
    </r>
    <r>
      <rPr>
        <sz val="9"/>
        <rFont val="Times New Roman"/>
        <charset val="134"/>
      </rPr>
      <t>NO</t>
    </r>
    <r>
      <rPr>
        <vertAlign val="subscript"/>
        <sz val="9"/>
        <rFont val="Times New Roman"/>
        <charset val="134"/>
      </rPr>
      <t>2</t>
    </r>
    <r>
      <rPr>
        <vertAlign val="superscript"/>
        <sz val="9"/>
        <rFont val="Times New Roman"/>
        <charset val="134"/>
      </rPr>
      <t>-</t>
    </r>
    <r>
      <rPr>
        <sz val="9"/>
        <rFont val="宋体"/>
        <charset val="134"/>
      </rPr>
      <t>计）、余氯（游离氯）、溴酸盐、大肠菌群、铜绿假单胞菌</t>
    </r>
  </si>
  <si>
    <t>果、蔬汁饮料</t>
  </si>
  <si>
    <r>
      <rPr>
        <sz val="9"/>
        <rFont val="宋体"/>
        <charset val="134"/>
      </rPr>
      <t>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展青霉素、苯甲酸及其钠盐（以苯甲酸计）、山梨酸及其钾盐（以山梨酸计）、脱氢乙酸及其钠盐（以脱氢乙酸计）、防腐剂混合使用时各自用量占其最大使用量的比例之和、糖精钠（以糖精计）、安赛蜜、甜蜜素（以环己基氨基磺酸计）、合成着色剂（苋菜红、胭脂红、柠檬黄、日落黄、亮蓝）、菌落总数、大肠菌群、霉菌、酵母</t>
    </r>
  </si>
  <si>
    <t>蛋白饮料</t>
  </si>
  <si>
    <t>蛋白质、三聚氰胺、脱氢乙酸及其钠盐（以脱氢乙酸计）、菌落总数、大肠菌群、金黄色葡萄球菌、沙门氏菌</t>
  </si>
  <si>
    <t>碳酸饮料(汽水)</t>
  </si>
  <si>
    <t>二氧化碳气容量、苯甲酸及其钠盐（以苯甲酸计）、山梨酸及其钾盐（以山梨酸计）、防腐剂混合使用时各自用量占其最大使用量的比例之和、甜蜜素（以环己基氨基磺酸计）、菌落总数、霉菌、酵母</t>
  </si>
  <si>
    <t>茶饮料</t>
  </si>
  <si>
    <t>茶多酚、咖啡因、甜蜜素（以环己基氨基磺酸计）、菌落总数</t>
  </si>
  <si>
    <t>固体饮料</t>
  </si>
  <si>
    <r>
      <rPr>
        <sz val="9"/>
        <rFont val="宋体"/>
        <charset val="134"/>
      </rPr>
      <t>蛋白质、铅（以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计）、赭曲霉毒素</t>
    </r>
    <r>
      <rPr>
        <sz val="9"/>
        <rFont val="Times New Roman"/>
        <charset val="134"/>
      </rPr>
      <t>A</t>
    </r>
    <r>
      <rPr>
        <sz val="9"/>
        <rFont val="宋体"/>
        <charset val="134"/>
      </rPr>
      <t>、苯甲酸及其钠盐（以苯甲酸计）、山梨酸及其钾盐（以山梨酸计）、防腐剂混合使用时各自用量占其最大使用量的比例之和、糖精钠（以糖精计）、合成着色剂（苋菜红、胭脂红、柠檬黄、日落黄、亮蓝）、菌落总数、大肠菌群、霉菌</t>
    </r>
  </si>
  <si>
    <t>方便食品</t>
  </si>
  <si>
    <t>方便面</t>
  </si>
  <si>
    <t>油炸面、非油炸面、方便米粉（米线）、方便粉丝</t>
  </si>
  <si>
    <t>水分、酸价（以脂肪计）、过氧化值（以脂肪计）、菌落总数、大肠菌群</t>
  </si>
  <si>
    <t>其他方便食品</t>
  </si>
  <si>
    <t>方便粥、方便盒饭、冷面及其他熟制方便食品等</t>
  </si>
  <si>
    <r>
      <rPr>
        <sz val="9"/>
        <rFont val="宋体"/>
        <charset val="134"/>
      </rPr>
      <t>酸价（以脂肪计）、过氧化值（以脂肪计）、铅（以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计）、黄曲霉毒素</t>
    </r>
    <r>
      <rPr>
        <sz val="9"/>
        <rFont val="Times New Roman"/>
        <charset val="134"/>
      </rPr>
      <t>B</t>
    </r>
    <r>
      <rPr>
        <vertAlign val="subscript"/>
        <sz val="9"/>
        <rFont val="Times New Roman"/>
        <charset val="134"/>
      </rPr>
      <t>1</t>
    </r>
    <r>
      <rPr>
        <sz val="9"/>
        <rFont val="宋体"/>
        <charset val="134"/>
      </rPr>
      <t>、苯甲酸及其钠盐（以苯甲酸计）、山梨酸及其钾盐（以山梨酸计）、糖精钠（以糖精计）、菌落总数、大肠菌群、霉菌、沙门氏菌、金黄色葡萄球菌</t>
    </r>
  </si>
  <si>
    <t>饼干</t>
  </si>
  <si>
    <r>
      <rPr>
        <sz val="9"/>
        <rFont val="宋体"/>
        <charset val="134"/>
      </rPr>
      <t>酸价（以脂肪计）、过氧化值（以脂肪计）、苯甲酸及其钠盐（以苯甲酸计）、山梨酸及其钾盐（以山梨酸计）、铝的残留量（干样品，以</t>
    </r>
    <r>
      <rPr>
        <sz val="9"/>
        <rFont val="Times New Roman"/>
        <charset val="134"/>
      </rPr>
      <t>Al</t>
    </r>
    <r>
      <rPr>
        <sz val="9"/>
        <rFont val="宋体"/>
        <charset val="134"/>
      </rPr>
      <t>计）、脱氢乙酸及其钠盐（以脱氢乙酸计）、甜蜜素（以环己基氨基磺酸计）、菌落总数、大肠菌群、霉菌</t>
    </r>
  </si>
  <si>
    <t>罐头</t>
  </si>
  <si>
    <t>果蔬罐头</t>
  </si>
  <si>
    <t>水果类罐头</t>
  </si>
  <si>
    <t>合成着色剂（柠檬黄、日落黄、苋菜红、胭脂红、赤藓红、诱惑红、亮蓝）、苯甲酸及其钠盐（以苯甲酸计）、山梨酸及其钾盐（以山梨酸计）、糖精钠（以糖精计）、甜蜜素（以环己基氨基磺酸计）、阿斯巴甜、商业无菌</t>
  </si>
  <si>
    <t>冷冻饮品</t>
  </si>
  <si>
    <t>冰淇淋、雪糕、雪泥、冰棍、食用冰、甜味冰、其他类</t>
  </si>
  <si>
    <t>蛋白质、甜蜜素（以环己基氨基磺酸计）、阿力甜、菌落总数、大肠菌群、糖精钠（以糖精计）、脂肪</t>
  </si>
  <si>
    <t>速冻食品</t>
  </si>
  <si>
    <t>速冻面米食品</t>
  </si>
  <si>
    <t>水饺、元宵、馄饨等生制品</t>
  </si>
  <si>
    <r>
      <rPr>
        <sz val="9"/>
        <rFont val="宋体"/>
        <charset val="134"/>
      </rPr>
      <t>过氧化值（以脂肪计）、铅（以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计）、糖精钠（以糖精计）</t>
    </r>
  </si>
  <si>
    <t>速冻其他食品</t>
  </si>
  <si>
    <t>速冻肉制品</t>
  </si>
  <si>
    <t>速冻调理肉制品</t>
  </si>
  <si>
    <r>
      <rPr>
        <sz val="9"/>
        <rFont val="宋体"/>
        <charset val="134"/>
      </rPr>
      <t>过氧化值（以脂肪计）、铅（以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计）、铬（以</t>
    </r>
    <r>
      <rPr>
        <sz val="9"/>
        <rFont val="Times New Roman"/>
        <charset val="134"/>
      </rPr>
      <t>Cr</t>
    </r>
    <r>
      <rPr>
        <sz val="9"/>
        <rFont val="宋体"/>
        <charset val="134"/>
      </rPr>
      <t>计）、氯霉素、胭脂红</t>
    </r>
  </si>
  <si>
    <t>薯类和膨化食品</t>
  </si>
  <si>
    <t>膨化食品</t>
  </si>
  <si>
    <t>含油型膨化食品和非含油型膨化食品</t>
  </si>
  <si>
    <r>
      <rPr>
        <sz val="9"/>
        <rFont val="宋体"/>
        <charset val="134"/>
      </rPr>
      <t>水分、酸价（以脂肪计）、过氧化值（以脂肪计）、黄曲霉毒素</t>
    </r>
    <r>
      <rPr>
        <sz val="9"/>
        <rFont val="Times New Roman"/>
        <charset val="134"/>
      </rPr>
      <t>B</t>
    </r>
    <r>
      <rPr>
        <vertAlign val="subscript"/>
        <sz val="9"/>
        <rFont val="Times New Roman"/>
        <charset val="134"/>
      </rPr>
      <t>1</t>
    </r>
    <r>
      <rPr>
        <sz val="9"/>
        <rFont val="宋体"/>
        <charset val="134"/>
      </rPr>
      <t>、糖精钠（以糖精计）、苯甲酸及其钠盐（以苯甲酸计）、山梨酸及其钾盐（以山梨酸计）、菌落总数、大肠菌群</t>
    </r>
  </si>
  <si>
    <t>糖果制品</t>
  </si>
  <si>
    <t>糖果制品(含巧克力及制品)</t>
  </si>
  <si>
    <t>糖果</t>
  </si>
  <si>
    <r>
      <rPr>
        <sz val="9"/>
        <rFont val="宋体"/>
        <charset val="134"/>
      </rPr>
      <t>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计）、糖精钠（以糖精计）、合成着色剂（柠檬黄、苋菜红、胭脂红、日落黄）、相同色泽着色剂混合使用时各自用量占其最大使用量的比例之和、菌落总数、大肠菌群</t>
    </r>
  </si>
  <si>
    <t>巧克力及巧克力制品</t>
  </si>
  <si>
    <t>巧克力、巧克力制品、代可可脂巧克力及代可可脂巧克力制品</t>
  </si>
  <si>
    <r>
      <rPr>
        <sz val="9"/>
        <rFont val="宋体"/>
        <charset val="134"/>
      </rPr>
      <t>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计）、沙门氏菌</t>
    </r>
  </si>
  <si>
    <t>果冻</t>
  </si>
  <si>
    <t>山梨酸及其钾盐（以山梨酸计）、苯甲酸及其钠盐（以苯甲酸计）、防腐剂混合使用时各自用量占其最大使用量的比例之和、菌落总数、大肠菌群、霉菌、酵母、糖精钠（以糖精计）、甜蜜素（以环己基氨基磺酸计）</t>
  </si>
  <si>
    <t>茶叶及相关制品</t>
  </si>
  <si>
    <t>茶叶</t>
  </si>
  <si>
    <t>绿茶、红茶、乌龙茶、黄茶、白茶、黑茶、花茶、袋泡茶、紧压茶</t>
  </si>
  <si>
    <r>
      <rPr>
        <sz val="9"/>
        <rFont val="宋体"/>
        <charset val="134"/>
      </rPr>
      <t>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计）、草甘膦、吡虫啉、乙酰甲胺磷、联苯菊酯、氯氰菊酯和高效氯氰菊酯、灭多威、三氯杀螨醇、氰戊菊酯和</t>
    </r>
    <r>
      <rPr>
        <sz val="9"/>
        <rFont val="Times New Roman"/>
        <charset val="134"/>
      </rPr>
      <t>S-</t>
    </r>
    <r>
      <rPr>
        <sz val="9"/>
        <rFont val="宋体"/>
        <charset val="134"/>
      </rPr>
      <t>氰戊菊酯、甲胺磷、甲拌磷、克百威、水胺硫磷、氧乐果、茚虫威、毒死蜱、唑虫酰胺、氟</t>
    </r>
  </si>
  <si>
    <t>含茶制品和代用茶</t>
  </si>
  <si>
    <t>代用茶</t>
  </si>
  <si>
    <r>
      <rPr>
        <sz val="9"/>
        <rFont val="宋体"/>
        <charset val="134"/>
      </rPr>
      <t>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计）、哒螨灵、啶虫脒、氯氰菊酯和高效氯氰菊酯、唑螨酯、吡虫啉、井冈霉素</t>
    </r>
  </si>
  <si>
    <t>酒类</t>
  </si>
  <si>
    <t>蒸馏酒</t>
  </si>
  <si>
    <t>白酒</t>
  </si>
  <si>
    <t>白酒、白酒（液态）、白酒（原酒）</t>
  </si>
  <si>
    <r>
      <rPr>
        <sz val="9"/>
        <rFont val="宋体"/>
        <charset val="134"/>
      </rPr>
      <t>酒精度、铅（以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计）、甲醇、氰化物（以</t>
    </r>
    <r>
      <rPr>
        <sz val="9"/>
        <rFont val="Times New Roman"/>
        <charset val="134"/>
      </rPr>
      <t>HCN</t>
    </r>
    <r>
      <rPr>
        <sz val="9"/>
        <rFont val="宋体"/>
        <charset val="134"/>
      </rPr>
      <t>计）、糖精钠（以糖精计）、甜蜜素（以环己基氨基磺酸计）、三氯蔗糖</t>
    </r>
  </si>
  <si>
    <t>发酵酒</t>
  </si>
  <si>
    <t>啤酒</t>
  </si>
  <si>
    <t>酒精度、甲醛、警示语标注</t>
  </si>
  <si>
    <t>葡萄酒</t>
  </si>
  <si>
    <t>酒精度、甲醇、苯甲酸及其钠盐（以苯甲酸计）、山梨酸及其钾盐（以山梨酸计）、糖精钠（以糖精计）、二氧化硫残留量、甜蜜素（以环己基氨基磺酸计）、三氯蔗糖</t>
  </si>
  <si>
    <t>蔬菜制品</t>
  </si>
  <si>
    <t>酱腌菜</t>
  </si>
  <si>
    <r>
      <rPr>
        <sz val="9"/>
        <rFont val="宋体"/>
        <charset val="134"/>
      </rPr>
      <t>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苯甲酸及其钠盐（以苯甲酸计）、山梨酸及其钾盐（以山梨酸计）、脱氢乙酸及其钠盐（以脱氢乙酸计）、糖精钠（以糖精计）、三氯蔗糖、甜蜜素（以环己基氨基磺酸计）、纽甜、阿斯巴甜、大肠菌群、防腐剂混合使用时各自用量占其最大使用量的比例之和</t>
    </r>
  </si>
  <si>
    <t>食用菌制品</t>
  </si>
  <si>
    <t>干制食用菌</t>
  </si>
  <si>
    <r>
      <rPr>
        <sz val="9"/>
        <rFont val="宋体"/>
        <charset val="134"/>
      </rPr>
      <t>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计）、总砷（以</t>
    </r>
    <r>
      <rPr>
        <sz val="9"/>
        <rFont val="Times New Roman"/>
        <charset val="134"/>
      </rPr>
      <t>As</t>
    </r>
    <r>
      <rPr>
        <sz val="9"/>
        <rFont val="宋体"/>
        <charset val="134"/>
      </rPr>
      <t>计）、镉（以</t>
    </r>
    <r>
      <rPr>
        <sz val="9"/>
        <rFont val="Times New Roman"/>
        <charset val="134"/>
      </rPr>
      <t>Cd</t>
    </r>
    <r>
      <rPr>
        <sz val="9"/>
        <rFont val="宋体"/>
        <charset val="134"/>
      </rPr>
      <t>计）、总汞（以</t>
    </r>
    <r>
      <rPr>
        <sz val="9"/>
        <rFont val="Times New Roman"/>
        <charset val="134"/>
      </rPr>
      <t>Hg</t>
    </r>
    <r>
      <rPr>
        <sz val="9"/>
        <rFont val="宋体"/>
        <charset val="134"/>
      </rPr>
      <t>计）</t>
    </r>
  </si>
  <si>
    <t>水果制品</t>
  </si>
  <si>
    <t>蜜饯</t>
  </si>
  <si>
    <t>蜜饯类、凉果类、果脯类、话化类、果糕类</t>
  </si>
  <si>
    <r>
      <rPr>
        <sz val="9"/>
        <rFont val="宋体"/>
        <charset val="134"/>
      </rPr>
      <t>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苯甲酸及其钠盐（以苯甲酸计）、山梨酸及其钾盐（以山梨酸计）、脱氢乙酸及其钠盐（以脱氢乙酸计）、防腐剂混合使用时各自用量占其最大使用量的比例之和、糖精钠（以糖精计）、甜蜜素（以环己基氨基磺酸计）、二氧化硫残留量、合成着色剂（亮蓝、柠檬黄、日落黄、苋菜红、胭脂红）、相同色泽着色剂混合使用时各自用量占其最大使用量的比例之和、乙二胺四乙酸二钠、菌落总数、大肠菌群、霉菌</t>
    </r>
  </si>
  <si>
    <t>炒货食品及坚果制品</t>
  </si>
  <si>
    <t>炒货食品及坚果制品（烘炒类、油炸类、其他类）</t>
  </si>
  <si>
    <t>开心果、杏仁、扁桃仁、松仁、瓜子</t>
  </si>
  <si>
    <r>
      <rPr>
        <sz val="9"/>
        <rFont val="宋体"/>
        <charset val="134"/>
      </rPr>
      <t>酸价（以脂肪计）、过氧化值（以脂肪计）、铅（以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计）、黄曲霉毒素</t>
    </r>
    <r>
      <rPr>
        <sz val="9"/>
        <rFont val="Times New Roman"/>
        <charset val="134"/>
      </rPr>
      <t>B</t>
    </r>
    <r>
      <rPr>
        <vertAlign val="subscript"/>
        <sz val="9"/>
        <rFont val="Times New Roman"/>
        <charset val="134"/>
      </rPr>
      <t>1</t>
    </r>
    <r>
      <rPr>
        <sz val="9"/>
        <rFont val="宋体"/>
        <charset val="134"/>
      </rPr>
      <t>、糖精钠（以糖精计）、甜蜜素（以环己基氨基磺酸计）、大肠菌群、霉菌</t>
    </r>
  </si>
  <si>
    <t>其他炒货食品及坚果制品</t>
  </si>
  <si>
    <t>蛋制品</t>
  </si>
  <si>
    <t>再制蛋</t>
  </si>
  <si>
    <r>
      <rPr>
        <sz val="9"/>
        <rFont val="宋体"/>
        <charset val="134"/>
      </rPr>
      <t>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计）、苯甲酸及其钠盐（以苯甲酸计）、山梨酸及其钾盐（以山梨酸计）、菌落总数、大肠菌群、沙门氏菌、商业无菌</t>
    </r>
  </si>
  <si>
    <t>其他类</t>
  </si>
  <si>
    <r>
      <rPr>
        <sz val="9"/>
        <rFont val="宋体"/>
        <charset val="134"/>
      </rPr>
      <t>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计）、苯甲酸及其钠盐（以苯甲酸计）、山梨酸及其钾盐（以山梨酸计）、菌落总数、大肠菌群、沙门氏菌</t>
    </r>
  </si>
  <si>
    <t>干蛋类</t>
  </si>
  <si>
    <t>冰蛋类</t>
  </si>
  <si>
    <t>可可及焙烤咖啡产品</t>
  </si>
  <si>
    <t>焙炒咖啡</t>
  </si>
  <si>
    <r>
      <rPr>
        <sz val="10"/>
        <rFont val="宋体"/>
        <charset val="134"/>
      </rPr>
      <t>咖啡因、铅（以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计）、赭曲霉毒素</t>
    </r>
    <r>
      <rPr>
        <sz val="10"/>
        <rFont val="Times New Roman"/>
        <charset val="134"/>
      </rPr>
      <t>A</t>
    </r>
  </si>
  <si>
    <t>可可制品</t>
  </si>
  <si>
    <r>
      <rPr>
        <sz val="10"/>
        <rFont val="宋体"/>
        <charset val="134"/>
      </rPr>
      <t>铅（以</t>
    </r>
    <r>
      <rPr>
        <sz val="10"/>
        <rFont val="Times New Roman"/>
        <charset val="134"/>
      </rPr>
      <t>Pb</t>
    </r>
    <r>
      <rPr>
        <sz val="10"/>
        <rFont val="宋体"/>
        <charset val="134"/>
      </rPr>
      <t>计）、沙门氏菌</t>
    </r>
  </si>
  <si>
    <t>食糖</t>
  </si>
  <si>
    <t>白砂糖</t>
  </si>
  <si>
    <t>蔗糖分、还原糖分、色值、二氧化硫残留量、螨</t>
  </si>
  <si>
    <t>绵白糖</t>
  </si>
  <si>
    <t>总糖分、还原糖分、色值、二氧化硫残留量、螨</t>
  </si>
  <si>
    <t>赤砂糖</t>
  </si>
  <si>
    <t>总糖分、不溶于水杂质、二氧化硫残留量、螨</t>
  </si>
  <si>
    <t>红糖</t>
  </si>
  <si>
    <t>总糖分、不溶于水杂质、螨</t>
  </si>
  <si>
    <t>冰糖</t>
  </si>
  <si>
    <t>冰片糖</t>
  </si>
  <si>
    <t>总糖分、还原糖分、螨</t>
  </si>
  <si>
    <t>方糖</t>
  </si>
  <si>
    <t>其他糖</t>
  </si>
  <si>
    <t>蔗糖分、总糖分、色值、还原糖分、二氧化硫残留量、螨</t>
  </si>
  <si>
    <t>水产制品</t>
  </si>
  <si>
    <t>干制水产品</t>
  </si>
  <si>
    <t>藻类干制品</t>
  </si>
  <si>
    <t>铅（以 Pb 计）、菌落总数、大肠菌群</t>
  </si>
  <si>
    <t>熟制动物性水产制品</t>
  </si>
  <si>
    <r>
      <rPr>
        <sz val="9"/>
        <rFont val="宋体"/>
        <charset val="134"/>
      </rPr>
      <t>镉（以</t>
    </r>
    <r>
      <rPr>
        <sz val="9"/>
        <rFont val="Times New Roman"/>
        <charset val="134"/>
      </rPr>
      <t>Cd</t>
    </r>
    <r>
      <rPr>
        <sz val="9"/>
        <rFont val="宋体"/>
        <charset val="134"/>
      </rPr>
      <t>计）、</t>
    </r>
    <r>
      <rPr>
        <sz val="9"/>
        <rFont val="Times New Roman"/>
        <charset val="134"/>
      </rPr>
      <t>N-</t>
    </r>
    <r>
      <rPr>
        <sz val="9"/>
        <rFont val="宋体"/>
        <charset val="134"/>
      </rPr>
      <t>二甲基亚硝胺、苯甲酸及其钠盐（以苯甲酸计）、山梨酸及其钾盐（以山梨酸计）、糖精钠（以糖精计）、脱氢乙酸及其钠盐（以脱氢乙酸计）</t>
    </r>
  </si>
  <si>
    <t>淀粉及淀粉制品</t>
  </si>
  <si>
    <t>淀粉</t>
  </si>
  <si>
    <r>
      <rPr>
        <sz val="9"/>
        <rFont val="宋体"/>
        <charset val="134"/>
      </rPr>
      <t>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计）、菌落总数、大肠菌群、霉菌和酵母</t>
    </r>
  </si>
  <si>
    <t>淀粉制品</t>
  </si>
  <si>
    <t>粉丝粉条</t>
  </si>
  <si>
    <r>
      <rPr>
        <sz val="9"/>
        <rFont val="宋体"/>
        <charset val="134"/>
      </rPr>
      <t>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计）、铝的残留量（干样品，以</t>
    </r>
    <r>
      <rPr>
        <sz val="9"/>
        <rFont val="Times New Roman"/>
        <charset val="134"/>
      </rPr>
      <t>Al</t>
    </r>
    <r>
      <rPr>
        <sz val="9"/>
        <rFont val="宋体"/>
        <charset val="134"/>
      </rPr>
      <t>计）、二氧化硫残留量、苯甲酸及其钠盐（以苯甲酸计）、山梨酸及其钾盐（以山梨酸计）、脱氢乙酸及其钠盐（以脱氢乙酸计）</t>
    </r>
  </si>
  <si>
    <t>糕点</t>
  </si>
  <si>
    <r>
      <rPr>
        <sz val="9"/>
        <rFont val="宋体"/>
        <charset val="134"/>
      </rPr>
      <t>酸价（以脂肪计）、过氧化值（以脂肪计）、铅（以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计）、富马酸二甲酯、苯甲酸及其钠盐（以苯甲酸计）、山梨酸及其钾盐（以山梨酸计）、糖精钠（以糖精计）、甜蜜素（以环己基氨基磺酸计）、安赛蜜、铝的残留量（干样品，以</t>
    </r>
    <r>
      <rPr>
        <sz val="9"/>
        <rFont val="Times New Roman"/>
        <charset val="134"/>
      </rPr>
      <t>Al</t>
    </r>
    <r>
      <rPr>
        <sz val="9"/>
        <rFont val="宋体"/>
        <charset val="134"/>
      </rPr>
      <t>计）、丙酸及其钠盐、钙盐（以丙酸计）、脱氢乙酸及其钠盐（以脱氢乙酸计）、纳他霉素、三氯蔗糖、丙二醇、防腐剂混合使用时各自用量占其最大使用量的比例之和、菌落总数、大肠菌群、金黄色葡萄球菌、沙门氏菌、霉菌</t>
    </r>
  </si>
  <si>
    <t>月饼</t>
  </si>
  <si>
    <r>
      <rPr>
        <sz val="9"/>
        <rFont val="宋体"/>
        <charset val="134"/>
      </rPr>
      <t>酸价（以脂肪计）、过氧化值（以脂肪计）、糖精钠（以糖精计）、苯甲酸及其钠盐（以苯甲酸计）、山梨酸及其钾盐（以山梨酸计）、铝的残留量（干样品，以</t>
    </r>
    <r>
      <rPr>
        <sz val="9"/>
        <rFont val="Times New Roman"/>
        <charset val="134"/>
      </rPr>
      <t>Al</t>
    </r>
    <r>
      <rPr>
        <sz val="9"/>
        <rFont val="宋体"/>
        <charset val="134"/>
      </rPr>
      <t>计）、丙酸及其钠盐、钙盐（以丙酸计）、脱氢乙酸及其钠盐（以脱氢乙酸计）、纳他霉素、防腐剂混合使用时各自用量占其最大使用量的比例之和、菌落总数、大肠菌群、金黄色葡萄球菌、沙门氏菌、霉菌</t>
    </r>
  </si>
  <si>
    <t>粽子</t>
  </si>
  <si>
    <t>苯甲酸及其钠盐（以苯甲酸计）、山梨酸及其钾盐（以山梨酸计）、糖精钠（以糖精计）、安赛蜜、菌落总数、大肠菌群、霉菌、商业无菌</t>
  </si>
  <si>
    <t>豆制品</t>
  </si>
  <si>
    <t>发酵性豆制品</t>
  </si>
  <si>
    <t>腐乳、豆豉、纳豆等</t>
  </si>
  <si>
    <r>
      <rPr>
        <sz val="9"/>
        <rFont val="宋体"/>
        <charset val="134"/>
      </rPr>
      <t>苯甲酸及其钠盐（以苯甲酸计）、山梨酸及其钾盐（以山梨酸计）、脱氢乙酸及其钠盐（以脱氢乙酸计）、丙酸及其钠盐、钙盐（以丙酸计）、防腐剂混合使用时各自用量占其最大使用量的比例之和、糖精钠（以糖精计）、甜蜜素（以环己基氨基磺酸计）、铝的残留量（干样品，以</t>
    </r>
    <r>
      <rPr>
        <sz val="9"/>
        <rFont val="Times New Roman"/>
        <charset val="134"/>
      </rPr>
      <t>Al</t>
    </r>
    <r>
      <rPr>
        <sz val="9"/>
        <rFont val="宋体"/>
        <charset val="134"/>
      </rPr>
      <t>计）、大肠菌群、金黄色葡萄球菌</t>
    </r>
  </si>
  <si>
    <t>非发酵性豆制品</t>
  </si>
  <si>
    <t>豆干、豆腐、豆皮等</t>
  </si>
  <si>
    <r>
      <rPr>
        <sz val="9"/>
        <rFont val="宋体"/>
        <charset val="134"/>
      </rPr>
      <t>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苯甲酸及其钠盐（以苯甲酸计）、山梨酸及其钾盐（以山梨酸计）、脱氢乙酸及其钠盐（以脱氢乙酸计）、丙酸及其钠盐、钙盐（以丙酸计）、防腐剂混合使用时各自用量占其最大使用量的比例之和、糖精钠（以糖精计）、三氯蔗糖、铝的残留量（干样品，以</t>
    </r>
    <r>
      <rPr>
        <sz val="9"/>
        <rFont val="Times New Roman"/>
        <charset val="134"/>
      </rPr>
      <t>Al</t>
    </r>
    <r>
      <rPr>
        <sz val="9"/>
        <rFont val="宋体"/>
        <charset val="134"/>
      </rPr>
      <t>计）、大肠菌群</t>
    </r>
  </si>
  <si>
    <t>腐竹、油皮及其再制品</t>
  </si>
  <si>
    <r>
      <rPr>
        <sz val="9"/>
        <rFont val="宋体"/>
        <charset val="134"/>
      </rPr>
      <t>铅（以</t>
    </r>
    <r>
      <rPr>
        <sz val="9"/>
        <rFont val="Times New Roman"/>
        <charset val="134"/>
      </rPr>
      <t>Pb</t>
    </r>
    <r>
      <rPr>
        <sz val="9"/>
        <rFont val="宋体"/>
        <charset val="134"/>
      </rPr>
      <t>计）、苯甲酸及其钠盐（以苯甲酸计）、山梨酸及其钾盐（以山梨酸计）、脱氢乙酸及其钠盐（以脱氢乙酸计）、铝的残留量（干样品，以</t>
    </r>
    <r>
      <rPr>
        <sz val="9"/>
        <rFont val="Times New Roman"/>
        <charset val="134"/>
      </rPr>
      <t>Al</t>
    </r>
    <r>
      <rPr>
        <sz val="9"/>
        <rFont val="宋体"/>
        <charset val="134"/>
      </rPr>
      <t>计）</t>
    </r>
  </si>
  <si>
    <t>蜂产品</t>
  </si>
  <si>
    <t>蜂蜜</t>
  </si>
  <si>
    <t>果糖和葡萄糖、蔗糖、菌落总数、霉菌计数、嗜渗酵母计数、甲硝唑、地美硝唑、氯霉素、洛硝达唑、呋喃妥因代谢物、呋喃西林代谢物、呋喃唑酮代谢物、山梨酸及其钾盐（以山梨酸计）</t>
  </si>
  <si>
    <t>餐饮食品</t>
  </si>
  <si>
    <t>米面及其制品(自制)</t>
  </si>
  <si>
    <t>小麦粉制品(自制)</t>
  </si>
  <si>
    <t>发酵面制品(自制)</t>
  </si>
  <si>
    <t>苯甲酸及其钠盐（以苯甲酸计）、山梨酸及其钾盐（以山梨酸计）、糖精钠（以糖精计）</t>
  </si>
  <si>
    <t>油炸面制品(自制)</t>
  </si>
  <si>
    <r>
      <rPr>
        <sz val="9"/>
        <rFont val="宋体"/>
        <charset val="134"/>
      </rPr>
      <t>铝的残留量（干样品，以</t>
    </r>
    <r>
      <rPr>
        <sz val="9"/>
        <rFont val="Times New Roman"/>
        <charset val="134"/>
      </rPr>
      <t>Al</t>
    </r>
    <r>
      <rPr>
        <sz val="9"/>
        <rFont val="宋体"/>
        <charset val="134"/>
      </rPr>
      <t>计）</t>
    </r>
  </si>
  <si>
    <t>肉制品（自制）</t>
  </si>
  <si>
    <t>熟肉制品(自制)</t>
  </si>
  <si>
    <t>肉冻、皮冻(自制)</t>
  </si>
  <si>
    <r>
      <rPr>
        <sz val="9"/>
        <rFont val="宋体"/>
        <charset val="134"/>
      </rPr>
      <t>铬（以</t>
    </r>
    <r>
      <rPr>
        <sz val="9"/>
        <rFont val="Times New Roman"/>
        <charset val="134"/>
      </rPr>
      <t>Cr</t>
    </r>
    <r>
      <rPr>
        <sz val="9"/>
        <rFont val="宋体"/>
        <charset val="134"/>
      </rPr>
      <t>计）</t>
    </r>
  </si>
  <si>
    <t>复合调味料(自制)</t>
  </si>
  <si>
    <t>半固态调味料(自制)</t>
  </si>
  <si>
    <t>火锅调味料(底料、蘸料)(自制)</t>
  </si>
  <si>
    <t>罂粟碱、吗啡、可待因、那可丁</t>
  </si>
  <si>
    <t>水产及水产制品(自制)</t>
  </si>
  <si>
    <t>生食动物性水产品(自制)</t>
  </si>
  <si>
    <r>
      <rPr>
        <sz val="10"/>
        <rFont val="宋体"/>
        <charset val="134"/>
      </rPr>
      <t>铝的残留量（以即食海蜇中</t>
    </r>
    <r>
      <rPr>
        <sz val="10"/>
        <rFont val="Times New Roman"/>
        <charset val="134"/>
      </rPr>
      <t>Al</t>
    </r>
    <r>
      <rPr>
        <sz val="10"/>
        <rFont val="宋体"/>
        <charset val="134"/>
      </rPr>
      <t>计）、吸虫囊蚴、线虫幼虫、绦虫裂头蚴</t>
    </r>
  </si>
  <si>
    <t>坚果及籽类食品(自制)</t>
  </si>
  <si>
    <t>花生及其制品(自制)</t>
  </si>
  <si>
    <r>
      <rPr>
        <sz val="9"/>
        <rFont val="宋体"/>
        <charset val="134"/>
      </rPr>
      <t>黄曲霉毒素</t>
    </r>
    <r>
      <rPr>
        <sz val="9"/>
        <rFont val="Times New Roman"/>
        <charset val="134"/>
      </rPr>
      <t>B</t>
    </r>
    <r>
      <rPr>
        <vertAlign val="subscript"/>
        <sz val="9"/>
        <rFont val="Times New Roman"/>
        <charset val="134"/>
      </rPr>
      <t>1</t>
    </r>
  </si>
  <si>
    <t>餐饮具</t>
  </si>
  <si>
    <t>复用餐饮具</t>
  </si>
  <si>
    <t>复用餐饮具（餐馆自行消毒）</t>
  </si>
  <si>
    <t>阴离子合成洗涤剂（以十二烷基苯磺酸钠计）、大肠菌群</t>
  </si>
  <si>
    <t>复用餐饮具（集中清洗消毒服务单位消毒）</t>
  </si>
  <si>
    <t>其他餐饮食品</t>
  </si>
  <si>
    <t>淡水鱼（餐饮）</t>
  </si>
  <si>
    <t>镉（以Cd计）、氯霉素、氟苯尼考、磺胺类（总量）、孔雀石绿、恩诺沙星、氧氟沙星</t>
  </si>
  <si>
    <t>畜肉及其副产品(猪肉）</t>
  </si>
  <si>
    <t>镉（以Cd计）、沙丁胺醇、克伦特罗、莱克多巴胺、恩诺沙星、氧氟沙星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</si>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</sst>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.95"/>
      <color rgb="FF000000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Times New Roman"/>
      <charset val="134"/>
    </font>
    <font>
      <vertAlign val="subscript"/>
      <sz val="9"/>
      <name val="Times New Roman"/>
      <charset val="134"/>
    </font>
    <font>
      <vertAlign val="superscript"/>
      <sz val="9"/>
      <name val="Times New Roman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3"/>
  <sheetViews>
    <sheetView tabSelected="1" topLeftCell="A78" workbookViewId="0">
      <selection activeCell="J57" sqref="J57:J60"/>
    </sheetView>
  </sheetViews>
  <sheetFormatPr defaultColWidth="9" defaultRowHeight="13.5"/>
  <cols>
    <col min="7" max="7" width="37.5" customWidth="1"/>
    <col min="8" max="9" width="9" style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7" t="s">
        <v>8</v>
      </c>
      <c r="J1" s="4" t="s">
        <v>9</v>
      </c>
    </row>
    <row r="2" spans="1:10">
      <c r="A2" s="2"/>
      <c r="B2" s="2" t="s">
        <v>10</v>
      </c>
      <c r="C2" s="2" t="s">
        <v>11</v>
      </c>
      <c r="D2" s="2" t="s">
        <v>12</v>
      </c>
      <c r="E2" s="2" t="s">
        <v>13</v>
      </c>
      <c r="F2" s="2"/>
      <c r="G2" s="3"/>
      <c r="H2" s="4"/>
      <c r="I2" s="9"/>
      <c r="J2" s="4"/>
    </row>
    <row r="3" ht="49.5" customHeight="1" spans="1:10">
      <c r="A3" s="5">
        <v>1</v>
      </c>
      <c r="B3" s="5" t="s">
        <v>14</v>
      </c>
      <c r="C3" s="5" t="s">
        <v>15</v>
      </c>
      <c r="D3" s="5" t="s">
        <v>15</v>
      </c>
      <c r="E3" s="5" t="s">
        <v>15</v>
      </c>
      <c r="F3" s="5" t="s">
        <v>16</v>
      </c>
      <c r="G3" s="6" t="s">
        <v>17</v>
      </c>
      <c r="H3" s="4">
        <v>10</v>
      </c>
      <c r="I3" s="4">
        <v>350</v>
      </c>
      <c r="J3" s="11">
        <f>H3*350</f>
        <v>3500</v>
      </c>
    </row>
    <row r="4" ht="38.25" spans="1:10">
      <c r="A4" s="5"/>
      <c r="B4" s="5"/>
      <c r="C4" s="5" t="s">
        <v>18</v>
      </c>
      <c r="D4" s="5" t="s">
        <v>18</v>
      </c>
      <c r="E4" s="5" t="s">
        <v>18</v>
      </c>
      <c r="F4" s="5" t="s">
        <v>16</v>
      </c>
      <c r="G4" s="6" t="s">
        <v>19</v>
      </c>
      <c r="H4" s="4">
        <v>10</v>
      </c>
      <c r="I4" s="4">
        <v>350</v>
      </c>
      <c r="J4" s="11">
        <f t="shared" ref="J4:J35" si="0">H4*350</f>
        <v>3500</v>
      </c>
    </row>
    <row r="5" ht="22.5" spans="1:10">
      <c r="A5" s="5"/>
      <c r="B5" s="5"/>
      <c r="C5" s="5" t="s">
        <v>20</v>
      </c>
      <c r="D5" s="5" t="s">
        <v>20</v>
      </c>
      <c r="E5" s="5" t="s">
        <v>21</v>
      </c>
      <c r="F5" s="5" t="s">
        <v>22</v>
      </c>
      <c r="G5" s="6" t="s">
        <v>23</v>
      </c>
      <c r="H5" s="4">
        <v>5</v>
      </c>
      <c r="I5" s="4">
        <v>350</v>
      </c>
      <c r="J5" s="11">
        <f t="shared" si="0"/>
        <v>1750</v>
      </c>
    </row>
    <row r="6" ht="33.75" spans="1:10">
      <c r="A6" s="5"/>
      <c r="B6" s="5"/>
      <c r="C6" s="5" t="s">
        <v>24</v>
      </c>
      <c r="D6" s="5" t="s">
        <v>25</v>
      </c>
      <c r="E6" s="5" t="s">
        <v>26</v>
      </c>
      <c r="F6" s="5" t="s">
        <v>16</v>
      </c>
      <c r="G6" s="6" t="s">
        <v>27</v>
      </c>
      <c r="H6" s="4">
        <v>5</v>
      </c>
      <c r="I6" s="4">
        <v>350</v>
      </c>
      <c r="J6" s="11">
        <f t="shared" si="0"/>
        <v>1750</v>
      </c>
    </row>
    <row r="7" ht="33.75" spans="1:10">
      <c r="A7" s="5"/>
      <c r="B7" s="5"/>
      <c r="C7" s="5"/>
      <c r="D7" s="5" t="s">
        <v>28</v>
      </c>
      <c r="E7" s="5" t="s">
        <v>29</v>
      </c>
      <c r="F7" s="5" t="s">
        <v>16</v>
      </c>
      <c r="G7" s="6" t="s">
        <v>30</v>
      </c>
      <c r="H7" s="4">
        <v>10</v>
      </c>
      <c r="I7" s="4">
        <v>350</v>
      </c>
      <c r="J7" s="11">
        <f t="shared" si="0"/>
        <v>3500</v>
      </c>
    </row>
    <row r="8" ht="27" spans="1:10">
      <c r="A8" s="5">
        <v>2</v>
      </c>
      <c r="B8" s="5" t="s">
        <v>31</v>
      </c>
      <c r="C8" s="5" t="s">
        <v>32</v>
      </c>
      <c r="D8" s="5" t="s">
        <v>33</v>
      </c>
      <c r="E8" s="5" t="s">
        <v>34</v>
      </c>
      <c r="F8" s="5" t="s">
        <v>35</v>
      </c>
      <c r="G8" s="6" t="s">
        <v>36</v>
      </c>
      <c r="H8" s="4">
        <v>3</v>
      </c>
      <c r="I8" s="4">
        <v>350</v>
      </c>
      <c r="J8" s="11">
        <f t="shared" si="0"/>
        <v>1050</v>
      </c>
    </row>
    <row r="9" ht="27" spans="1:10">
      <c r="A9" s="5"/>
      <c r="B9" s="5"/>
      <c r="C9" s="5"/>
      <c r="D9" s="5"/>
      <c r="E9" s="5" t="s">
        <v>37</v>
      </c>
      <c r="F9" s="5" t="s">
        <v>35</v>
      </c>
      <c r="G9" s="6" t="s">
        <v>38</v>
      </c>
      <c r="H9" s="4">
        <v>3</v>
      </c>
      <c r="I9" s="4">
        <v>350</v>
      </c>
      <c r="J9" s="11">
        <f t="shared" si="0"/>
        <v>1050</v>
      </c>
    </row>
    <row r="10" ht="23.25" spans="1:10">
      <c r="A10" s="5"/>
      <c r="B10" s="5"/>
      <c r="C10" s="5"/>
      <c r="D10" s="5"/>
      <c r="E10" s="5" t="s">
        <v>39</v>
      </c>
      <c r="F10" s="5" t="s">
        <v>35</v>
      </c>
      <c r="G10" s="6" t="s">
        <v>40</v>
      </c>
      <c r="H10" s="4">
        <v>5</v>
      </c>
      <c r="I10" s="4">
        <v>350</v>
      </c>
      <c r="J10" s="11">
        <f t="shared" si="0"/>
        <v>1750</v>
      </c>
    </row>
    <row r="11" ht="24" spans="1:10">
      <c r="A11" s="5"/>
      <c r="B11" s="5"/>
      <c r="C11" s="5"/>
      <c r="D11" s="5"/>
      <c r="E11" s="5" t="s">
        <v>41</v>
      </c>
      <c r="F11" s="5" t="s">
        <v>35</v>
      </c>
      <c r="G11" s="6" t="s">
        <v>42</v>
      </c>
      <c r="H11" s="4">
        <v>5</v>
      </c>
      <c r="I11" s="4">
        <v>350</v>
      </c>
      <c r="J11" s="11">
        <f t="shared" si="0"/>
        <v>1750</v>
      </c>
    </row>
    <row r="12" ht="24" spans="1:10">
      <c r="A12" s="5"/>
      <c r="B12" s="5"/>
      <c r="C12" s="5"/>
      <c r="D12" s="5"/>
      <c r="E12" s="5" t="s">
        <v>43</v>
      </c>
      <c r="F12" s="5" t="s">
        <v>35</v>
      </c>
      <c r="G12" s="6" t="s">
        <v>44</v>
      </c>
      <c r="H12" s="4">
        <v>8</v>
      </c>
      <c r="I12" s="4">
        <v>350</v>
      </c>
      <c r="J12" s="11">
        <f t="shared" si="0"/>
        <v>2800</v>
      </c>
    </row>
    <row r="13" ht="24" spans="1:10">
      <c r="A13" s="5"/>
      <c r="B13" s="5"/>
      <c r="C13" s="5"/>
      <c r="D13" s="5"/>
      <c r="E13" s="5" t="s">
        <v>45</v>
      </c>
      <c r="F13" s="5" t="s">
        <v>35</v>
      </c>
      <c r="G13" s="6" t="s">
        <v>46</v>
      </c>
      <c r="H13" s="4">
        <v>5</v>
      </c>
      <c r="I13" s="4">
        <v>350</v>
      </c>
      <c r="J13" s="11">
        <f t="shared" si="0"/>
        <v>1750</v>
      </c>
    </row>
    <row r="14" ht="78.75" spans="1:10">
      <c r="A14" s="5">
        <v>3</v>
      </c>
      <c r="B14" s="5" t="s">
        <v>47</v>
      </c>
      <c r="C14" s="5" t="s">
        <v>48</v>
      </c>
      <c r="D14" s="5" t="s">
        <v>48</v>
      </c>
      <c r="E14" s="5" t="s">
        <v>48</v>
      </c>
      <c r="F14" s="5" t="s">
        <v>22</v>
      </c>
      <c r="G14" s="6" t="s">
        <v>49</v>
      </c>
      <c r="H14" s="4">
        <v>5</v>
      </c>
      <c r="I14" s="4">
        <v>350</v>
      </c>
      <c r="J14" s="11">
        <f t="shared" si="0"/>
        <v>1750</v>
      </c>
    </row>
    <row r="15" ht="67.5" spans="1:10">
      <c r="A15" s="5"/>
      <c r="B15" s="5"/>
      <c r="C15" s="5" t="s">
        <v>50</v>
      </c>
      <c r="D15" s="5" t="s">
        <v>50</v>
      </c>
      <c r="E15" s="5" t="s">
        <v>50</v>
      </c>
      <c r="F15" s="5" t="s">
        <v>22</v>
      </c>
      <c r="G15" s="6" t="s">
        <v>51</v>
      </c>
      <c r="H15" s="4">
        <v>5</v>
      </c>
      <c r="I15" s="4">
        <v>350</v>
      </c>
      <c r="J15" s="11">
        <f t="shared" si="0"/>
        <v>1750</v>
      </c>
    </row>
    <row r="16" ht="60" spans="1:10">
      <c r="A16" s="5"/>
      <c r="B16" s="5"/>
      <c r="C16" s="5" t="s">
        <v>52</v>
      </c>
      <c r="D16" s="5" t="s">
        <v>52</v>
      </c>
      <c r="E16" s="5" t="s">
        <v>53</v>
      </c>
      <c r="F16" s="5" t="s">
        <v>22</v>
      </c>
      <c r="G16" s="6" t="s">
        <v>54</v>
      </c>
      <c r="H16" s="4">
        <v>2</v>
      </c>
      <c r="I16" s="4">
        <v>350</v>
      </c>
      <c r="J16" s="11">
        <f t="shared" si="0"/>
        <v>700</v>
      </c>
    </row>
    <row r="17" ht="45" spans="1:10">
      <c r="A17" s="5"/>
      <c r="B17" s="5"/>
      <c r="C17" s="5" t="s">
        <v>55</v>
      </c>
      <c r="D17" s="5" t="s">
        <v>55</v>
      </c>
      <c r="E17" s="5" t="s">
        <v>56</v>
      </c>
      <c r="F17" s="5" t="s">
        <v>22</v>
      </c>
      <c r="G17" s="6" t="s">
        <v>57</v>
      </c>
      <c r="H17" s="4">
        <v>5</v>
      </c>
      <c r="I17" s="4">
        <v>350</v>
      </c>
      <c r="J17" s="11">
        <f t="shared" si="0"/>
        <v>1750</v>
      </c>
    </row>
    <row r="18" ht="33.75" spans="1:10">
      <c r="A18" s="5"/>
      <c r="B18" s="5"/>
      <c r="C18" s="5" t="s">
        <v>58</v>
      </c>
      <c r="D18" s="5" t="s">
        <v>58</v>
      </c>
      <c r="E18" s="5" t="s">
        <v>59</v>
      </c>
      <c r="F18" s="5" t="s">
        <v>16</v>
      </c>
      <c r="G18" s="6" t="s">
        <v>60</v>
      </c>
      <c r="H18" s="4">
        <v>2</v>
      </c>
      <c r="I18" s="4">
        <v>350</v>
      </c>
      <c r="J18" s="11">
        <f t="shared" si="0"/>
        <v>700</v>
      </c>
    </row>
    <row r="19" ht="22.5" spans="1:10">
      <c r="A19" s="5"/>
      <c r="B19" s="5"/>
      <c r="C19" s="5" t="s">
        <v>61</v>
      </c>
      <c r="D19" s="5" t="s">
        <v>62</v>
      </c>
      <c r="E19" s="5" t="s">
        <v>63</v>
      </c>
      <c r="F19" s="5" t="s">
        <v>22</v>
      </c>
      <c r="G19" s="6" t="s">
        <v>64</v>
      </c>
      <c r="H19" s="4">
        <v>5</v>
      </c>
      <c r="I19" s="4">
        <v>350</v>
      </c>
      <c r="J19" s="11">
        <f t="shared" si="0"/>
        <v>1750</v>
      </c>
    </row>
    <row r="20" ht="57" spans="1:10">
      <c r="A20" s="5"/>
      <c r="B20" s="5"/>
      <c r="C20" s="5"/>
      <c r="D20" s="5"/>
      <c r="E20" s="5" t="s">
        <v>65</v>
      </c>
      <c r="F20" s="5" t="s">
        <v>22</v>
      </c>
      <c r="G20" s="6" t="s">
        <v>66</v>
      </c>
      <c r="H20" s="4">
        <v>5</v>
      </c>
      <c r="I20" s="4">
        <v>350</v>
      </c>
      <c r="J20" s="11">
        <f t="shared" si="0"/>
        <v>1750</v>
      </c>
    </row>
    <row r="21" ht="45" spans="1:10">
      <c r="A21" s="5"/>
      <c r="B21" s="5"/>
      <c r="C21" s="5"/>
      <c r="D21" s="5" t="s">
        <v>67</v>
      </c>
      <c r="E21" s="5" t="s">
        <v>68</v>
      </c>
      <c r="F21" s="5" t="s">
        <v>22</v>
      </c>
      <c r="G21" s="6" t="s">
        <v>69</v>
      </c>
      <c r="H21" s="4">
        <v>5</v>
      </c>
      <c r="I21" s="4">
        <v>350</v>
      </c>
      <c r="J21" s="11">
        <f t="shared" si="0"/>
        <v>1750</v>
      </c>
    </row>
    <row r="22" ht="45.75" spans="1:10">
      <c r="A22" s="5"/>
      <c r="B22" s="5"/>
      <c r="C22" s="5"/>
      <c r="D22" s="5"/>
      <c r="E22" s="5" t="s">
        <v>70</v>
      </c>
      <c r="F22" s="5" t="s">
        <v>22</v>
      </c>
      <c r="G22" s="6" t="s">
        <v>71</v>
      </c>
      <c r="H22" s="4">
        <v>5</v>
      </c>
      <c r="I22" s="4">
        <v>350</v>
      </c>
      <c r="J22" s="11">
        <f t="shared" si="0"/>
        <v>1750</v>
      </c>
    </row>
    <row r="23" ht="45.75" spans="1:10">
      <c r="A23" s="5"/>
      <c r="B23" s="5"/>
      <c r="C23" s="5"/>
      <c r="D23" s="5"/>
      <c r="E23" s="5" t="s">
        <v>72</v>
      </c>
      <c r="F23" s="5" t="s">
        <v>22</v>
      </c>
      <c r="G23" s="6" t="s">
        <v>73</v>
      </c>
      <c r="H23" s="4">
        <v>8</v>
      </c>
      <c r="I23" s="4">
        <v>350</v>
      </c>
      <c r="J23" s="11">
        <f t="shared" si="0"/>
        <v>2800</v>
      </c>
    </row>
    <row r="24" spans="1:10">
      <c r="A24" s="5"/>
      <c r="B24" s="5"/>
      <c r="C24" s="5" t="s">
        <v>74</v>
      </c>
      <c r="D24" s="5" t="s">
        <v>74</v>
      </c>
      <c r="E24" s="5" t="s">
        <v>74</v>
      </c>
      <c r="F24" s="5" t="s">
        <v>22</v>
      </c>
      <c r="G24" s="6" t="s">
        <v>75</v>
      </c>
      <c r="H24" s="4">
        <v>6</v>
      </c>
      <c r="I24" s="4">
        <v>350</v>
      </c>
      <c r="J24" s="11">
        <f t="shared" si="0"/>
        <v>2100</v>
      </c>
    </row>
    <row r="25" ht="22.5" spans="1:10">
      <c r="A25" s="5">
        <v>4</v>
      </c>
      <c r="B25" s="5" t="s">
        <v>76</v>
      </c>
      <c r="C25" s="5" t="s">
        <v>77</v>
      </c>
      <c r="D25" s="5" t="s">
        <v>78</v>
      </c>
      <c r="E25" s="5" t="s">
        <v>79</v>
      </c>
      <c r="F25" s="5" t="s">
        <v>35</v>
      </c>
      <c r="G25" s="6" t="s">
        <v>80</v>
      </c>
      <c r="H25" s="4">
        <v>5</v>
      </c>
      <c r="I25" s="4">
        <v>350</v>
      </c>
      <c r="J25" s="11">
        <f t="shared" si="0"/>
        <v>1750</v>
      </c>
    </row>
    <row r="26" ht="46.5" spans="1:10">
      <c r="A26" s="5"/>
      <c r="B26" s="5"/>
      <c r="C26" s="5"/>
      <c r="D26" s="5" t="s">
        <v>81</v>
      </c>
      <c r="E26" s="5" t="s">
        <v>81</v>
      </c>
      <c r="F26" s="5" t="s">
        <v>35</v>
      </c>
      <c r="G26" s="6" t="s">
        <v>82</v>
      </c>
      <c r="H26" s="4">
        <v>10</v>
      </c>
      <c r="I26" s="4">
        <v>350</v>
      </c>
      <c r="J26" s="11">
        <f t="shared" si="0"/>
        <v>3500</v>
      </c>
    </row>
    <row r="27" ht="92.25" spans="1:10">
      <c r="A27" s="5"/>
      <c r="B27" s="5"/>
      <c r="C27" s="5" t="s">
        <v>83</v>
      </c>
      <c r="D27" s="5" t="s">
        <v>84</v>
      </c>
      <c r="E27" s="5" t="s">
        <v>84</v>
      </c>
      <c r="F27" s="5" t="s">
        <v>35</v>
      </c>
      <c r="G27" s="6" t="s">
        <v>85</v>
      </c>
      <c r="H27" s="4">
        <v>5</v>
      </c>
      <c r="I27" s="4">
        <v>350</v>
      </c>
      <c r="J27" s="11">
        <f t="shared" si="0"/>
        <v>1750</v>
      </c>
    </row>
    <row r="28" ht="80.25" spans="1:10">
      <c r="A28" s="5"/>
      <c r="B28" s="5"/>
      <c r="C28" s="5"/>
      <c r="D28" s="5" t="s">
        <v>86</v>
      </c>
      <c r="E28" s="5" t="s">
        <v>86</v>
      </c>
      <c r="F28" s="5" t="s">
        <v>35</v>
      </c>
      <c r="G28" s="6" t="s">
        <v>87</v>
      </c>
      <c r="H28" s="4">
        <v>5</v>
      </c>
      <c r="I28" s="4">
        <v>350</v>
      </c>
      <c r="J28" s="11">
        <f t="shared" si="0"/>
        <v>1750</v>
      </c>
    </row>
    <row r="29" ht="37.5" spans="1:10">
      <c r="A29" s="5">
        <v>5</v>
      </c>
      <c r="B29" s="5" t="s">
        <v>88</v>
      </c>
      <c r="C29" s="5" t="s">
        <v>88</v>
      </c>
      <c r="D29" s="5" t="s">
        <v>89</v>
      </c>
      <c r="E29" s="5" t="s">
        <v>90</v>
      </c>
      <c r="F29" s="5" t="s">
        <v>35</v>
      </c>
      <c r="G29" s="6" t="s">
        <v>91</v>
      </c>
      <c r="H29" s="4">
        <v>6</v>
      </c>
      <c r="I29" s="4">
        <v>350</v>
      </c>
      <c r="J29" s="11">
        <f t="shared" si="0"/>
        <v>2100</v>
      </c>
    </row>
    <row r="30" ht="26.25" spans="1:10">
      <c r="A30" s="5"/>
      <c r="B30" s="5"/>
      <c r="C30" s="5"/>
      <c r="D30" s="5"/>
      <c r="E30" s="5" t="s">
        <v>92</v>
      </c>
      <c r="F30" s="5" t="s">
        <v>35</v>
      </c>
      <c r="G30" s="6" t="s">
        <v>93</v>
      </c>
      <c r="H30" s="4">
        <v>2</v>
      </c>
      <c r="I30" s="4">
        <v>350</v>
      </c>
      <c r="J30" s="11">
        <f t="shared" si="0"/>
        <v>700</v>
      </c>
    </row>
    <row r="31" ht="79.5" spans="1:10">
      <c r="A31" s="5"/>
      <c r="B31" s="5"/>
      <c r="C31" s="5"/>
      <c r="D31" s="5" t="s">
        <v>94</v>
      </c>
      <c r="E31" s="5" t="s">
        <v>94</v>
      </c>
      <c r="F31" s="5" t="s">
        <v>16</v>
      </c>
      <c r="G31" s="6" t="s">
        <v>95</v>
      </c>
      <c r="H31" s="4">
        <v>2</v>
      </c>
      <c r="I31" s="4">
        <v>350</v>
      </c>
      <c r="J31" s="11">
        <f t="shared" si="0"/>
        <v>700</v>
      </c>
    </row>
    <row r="32" ht="33.75" spans="1:10">
      <c r="A32" s="5"/>
      <c r="B32" s="5"/>
      <c r="C32" s="5"/>
      <c r="D32" s="5" t="s">
        <v>96</v>
      </c>
      <c r="E32" s="5" t="s">
        <v>96</v>
      </c>
      <c r="F32" s="5" t="s">
        <v>16</v>
      </c>
      <c r="G32" s="6" t="s">
        <v>97</v>
      </c>
      <c r="H32" s="4">
        <v>2</v>
      </c>
      <c r="I32" s="4">
        <v>350</v>
      </c>
      <c r="J32" s="11">
        <f t="shared" si="0"/>
        <v>700</v>
      </c>
    </row>
    <row r="33" ht="45" spans="1:10">
      <c r="A33" s="5"/>
      <c r="B33" s="5"/>
      <c r="C33" s="5"/>
      <c r="D33" s="5" t="s">
        <v>98</v>
      </c>
      <c r="E33" s="5" t="s">
        <v>98</v>
      </c>
      <c r="F33" s="5" t="s">
        <v>22</v>
      </c>
      <c r="G33" s="6" t="s">
        <v>99</v>
      </c>
      <c r="H33" s="4">
        <v>2</v>
      </c>
      <c r="I33" s="4">
        <v>350</v>
      </c>
      <c r="J33" s="11">
        <f t="shared" si="0"/>
        <v>700</v>
      </c>
    </row>
    <row r="34" ht="22.5" spans="1:10">
      <c r="A34" s="5"/>
      <c r="B34" s="5"/>
      <c r="C34" s="5"/>
      <c r="D34" s="5" t="s">
        <v>100</v>
      </c>
      <c r="E34" s="5" t="s">
        <v>100</v>
      </c>
      <c r="F34" s="5" t="s">
        <v>16</v>
      </c>
      <c r="G34" s="6" t="s">
        <v>101</v>
      </c>
      <c r="H34" s="4">
        <v>2</v>
      </c>
      <c r="I34" s="4">
        <v>350</v>
      </c>
      <c r="J34" s="11">
        <f t="shared" si="0"/>
        <v>700</v>
      </c>
    </row>
    <row r="35" ht="68.25" spans="1:10">
      <c r="A35" s="5"/>
      <c r="B35" s="5"/>
      <c r="C35" s="5"/>
      <c r="D35" s="5" t="s">
        <v>102</v>
      </c>
      <c r="E35" s="5" t="s">
        <v>102</v>
      </c>
      <c r="F35" s="5" t="s">
        <v>22</v>
      </c>
      <c r="G35" s="6" t="s">
        <v>103</v>
      </c>
      <c r="H35" s="4">
        <v>2</v>
      </c>
      <c r="I35" s="4">
        <v>350</v>
      </c>
      <c r="J35" s="11">
        <f t="shared" si="0"/>
        <v>700</v>
      </c>
    </row>
    <row r="36" ht="56.25" spans="1:10">
      <c r="A36" s="5">
        <v>6</v>
      </c>
      <c r="B36" s="5" t="s">
        <v>104</v>
      </c>
      <c r="C36" s="5" t="s">
        <v>104</v>
      </c>
      <c r="D36" s="5" t="s">
        <v>105</v>
      </c>
      <c r="E36" s="5" t="s">
        <v>106</v>
      </c>
      <c r="F36" s="5" t="s">
        <v>16</v>
      </c>
      <c r="G36" s="6" t="s">
        <v>107</v>
      </c>
      <c r="H36" s="4">
        <v>4</v>
      </c>
      <c r="I36" s="4">
        <v>350</v>
      </c>
      <c r="J36" s="11">
        <f t="shared" ref="J36:J67" si="1">H36*350</f>
        <v>1400</v>
      </c>
    </row>
    <row r="37" ht="60.75" spans="1:10">
      <c r="A37" s="5"/>
      <c r="B37" s="5"/>
      <c r="C37" s="5"/>
      <c r="D37" s="5" t="s">
        <v>108</v>
      </c>
      <c r="E37" s="5" t="s">
        <v>109</v>
      </c>
      <c r="F37" s="5" t="s">
        <v>16</v>
      </c>
      <c r="G37" s="6" t="s">
        <v>110</v>
      </c>
      <c r="H37" s="4">
        <v>2</v>
      </c>
      <c r="I37" s="4">
        <v>350</v>
      </c>
      <c r="J37" s="11">
        <f t="shared" si="1"/>
        <v>700</v>
      </c>
    </row>
    <row r="38" ht="57" spans="1:10">
      <c r="A38" s="5">
        <v>7</v>
      </c>
      <c r="B38" s="5" t="s">
        <v>111</v>
      </c>
      <c r="C38" s="5" t="s">
        <v>111</v>
      </c>
      <c r="D38" s="5" t="s">
        <v>111</v>
      </c>
      <c r="E38" s="5" t="s">
        <v>111</v>
      </c>
      <c r="F38" s="5" t="s">
        <v>22</v>
      </c>
      <c r="G38" s="6" t="s">
        <v>112</v>
      </c>
      <c r="H38" s="4">
        <v>3</v>
      </c>
      <c r="I38" s="4">
        <v>350</v>
      </c>
      <c r="J38" s="11">
        <f t="shared" si="1"/>
        <v>1050</v>
      </c>
    </row>
    <row r="39" ht="56.25" spans="1:10">
      <c r="A39" s="5">
        <v>8</v>
      </c>
      <c r="B39" s="5" t="s">
        <v>113</v>
      </c>
      <c r="C39" s="5" t="s">
        <v>113</v>
      </c>
      <c r="D39" s="5" t="s">
        <v>114</v>
      </c>
      <c r="E39" s="5" t="s">
        <v>115</v>
      </c>
      <c r="F39" s="5" t="s">
        <v>16</v>
      </c>
      <c r="G39" s="6" t="s">
        <v>116</v>
      </c>
      <c r="H39" s="4">
        <v>4</v>
      </c>
      <c r="I39" s="4">
        <v>350</v>
      </c>
      <c r="J39" s="11">
        <f t="shared" si="1"/>
        <v>1400</v>
      </c>
    </row>
    <row r="40" ht="56.25" spans="1:10">
      <c r="A40" s="5">
        <v>9</v>
      </c>
      <c r="B40" s="5" t="s">
        <v>117</v>
      </c>
      <c r="C40" s="5" t="s">
        <v>117</v>
      </c>
      <c r="D40" s="5" t="s">
        <v>117</v>
      </c>
      <c r="E40" s="5" t="s">
        <v>118</v>
      </c>
      <c r="F40" s="5" t="s">
        <v>16</v>
      </c>
      <c r="G40" s="6" t="s">
        <v>119</v>
      </c>
      <c r="H40" s="4">
        <v>2</v>
      </c>
      <c r="I40" s="4">
        <v>350</v>
      </c>
      <c r="J40" s="11">
        <f t="shared" si="1"/>
        <v>700</v>
      </c>
    </row>
    <row r="41" ht="33.75" spans="1:10">
      <c r="A41" s="5">
        <v>10</v>
      </c>
      <c r="B41" s="5" t="s">
        <v>120</v>
      </c>
      <c r="C41" s="5" t="s">
        <v>121</v>
      </c>
      <c r="D41" s="5" t="s">
        <v>121</v>
      </c>
      <c r="E41" s="5" t="s">
        <v>122</v>
      </c>
      <c r="F41" s="5" t="s">
        <v>16</v>
      </c>
      <c r="G41" s="6" t="s">
        <v>123</v>
      </c>
      <c r="H41" s="4">
        <v>5</v>
      </c>
      <c r="I41" s="4">
        <v>350</v>
      </c>
      <c r="J41" s="11">
        <f t="shared" si="1"/>
        <v>1750</v>
      </c>
    </row>
    <row r="42" ht="23.25" spans="1:10">
      <c r="A42" s="5"/>
      <c r="B42" s="5"/>
      <c r="C42" s="5" t="s">
        <v>124</v>
      </c>
      <c r="D42" s="5" t="s">
        <v>125</v>
      </c>
      <c r="E42" s="5" t="s">
        <v>126</v>
      </c>
      <c r="F42" s="5" t="s">
        <v>22</v>
      </c>
      <c r="G42" s="6" t="s">
        <v>127</v>
      </c>
      <c r="H42" s="4">
        <v>2</v>
      </c>
      <c r="I42" s="4">
        <v>350</v>
      </c>
      <c r="J42" s="11">
        <f t="shared" si="1"/>
        <v>700</v>
      </c>
    </row>
    <row r="43" ht="48.75" spans="1:10">
      <c r="A43" s="5">
        <v>11</v>
      </c>
      <c r="B43" s="5" t="s">
        <v>128</v>
      </c>
      <c r="C43" s="5" t="s">
        <v>128</v>
      </c>
      <c r="D43" s="5" t="s">
        <v>129</v>
      </c>
      <c r="E43" s="5" t="s">
        <v>130</v>
      </c>
      <c r="F43" s="5" t="s">
        <v>16</v>
      </c>
      <c r="G43" s="6" t="s">
        <v>131</v>
      </c>
      <c r="H43" s="4">
        <v>2</v>
      </c>
      <c r="I43" s="4">
        <v>350</v>
      </c>
      <c r="J43" s="11">
        <f t="shared" si="1"/>
        <v>700</v>
      </c>
    </row>
    <row r="44" ht="45.75" spans="1:10">
      <c r="A44" s="5">
        <v>12</v>
      </c>
      <c r="B44" s="5" t="s">
        <v>132</v>
      </c>
      <c r="C44" s="5" t="s">
        <v>133</v>
      </c>
      <c r="D44" s="5" t="s">
        <v>134</v>
      </c>
      <c r="E44" s="5" t="s">
        <v>134</v>
      </c>
      <c r="F44" s="5" t="s">
        <v>22</v>
      </c>
      <c r="G44" s="6" t="s">
        <v>135</v>
      </c>
      <c r="H44" s="4">
        <v>2</v>
      </c>
      <c r="I44" s="4">
        <v>350</v>
      </c>
      <c r="J44" s="11">
        <f t="shared" si="1"/>
        <v>700</v>
      </c>
    </row>
    <row r="45" ht="67.5" spans="1:10">
      <c r="A45" s="5"/>
      <c r="B45" s="5"/>
      <c r="C45" s="5"/>
      <c r="D45" s="5" t="s">
        <v>136</v>
      </c>
      <c r="E45" s="5" t="s">
        <v>137</v>
      </c>
      <c r="F45" s="5" t="s">
        <v>22</v>
      </c>
      <c r="G45" s="6" t="s">
        <v>138</v>
      </c>
      <c r="H45" s="4">
        <v>2</v>
      </c>
      <c r="I45" s="4">
        <v>350</v>
      </c>
      <c r="J45" s="11">
        <f t="shared" si="1"/>
        <v>700</v>
      </c>
    </row>
    <row r="46" ht="45" spans="1:10">
      <c r="A46" s="5"/>
      <c r="B46" s="5"/>
      <c r="C46" s="5"/>
      <c r="D46" s="5" t="s">
        <v>139</v>
      </c>
      <c r="E46" s="5" t="s">
        <v>139</v>
      </c>
      <c r="F46" s="5" t="s">
        <v>22</v>
      </c>
      <c r="G46" s="6" t="s">
        <v>140</v>
      </c>
      <c r="H46" s="4">
        <v>3</v>
      </c>
      <c r="I46" s="4">
        <v>350</v>
      </c>
      <c r="J46" s="11">
        <f t="shared" si="1"/>
        <v>1050</v>
      </c>
    </row>
    <row r="47" ht="67.5" spans="1:10">
      <c r="A47" s="5">
        <v>13</v>
      </c>
      <c r="B47" s="5" t="s">
        <v>141</v>
      </c>
      <c r="C47" s="5" t="s">
        <v>142</v>
      </c>
      <c r="D47" s="5" t="s">
        <v>142</v>
      </c>
      <c r="E47" s="5" t="s">
        <v>143</v>
      </c>
      <c r="F47" s="5" t="s">
        <v>22</v>
      </c>
      <c r="G47" s="6" t="s">
        <v>144</v>
      </c>
      <c r="H47" s="4">
        <v>6</v>
      </c>
      <c r="I47" s="4">
        <v>350</v>
      </c>
      <c r="J47" s="11">
        <f t="shared" si="1"/>
        <v>2100</v>
      </c>
    </row>
    <row r="48" ht="23.25" spans="1:10">
      <c r="A48" s="5"/>
      <c r="B48" s="5"/>
      <c r="C48" s="5" t="s">
        <v>145</v>
      </c>
      <c r="D48" s="5" t="s">
        <v>146</v>
      </c>
      <c r="E48" s="5" t="s">
        <v>146</v>
      </c>
      <c r="F48" s="5" t="s">
        <v>22</v>
      </c>
      <c r="G48" s="6" t="s">
        <v>147</v>
      </c>
      <c r="H48" s="4">
        <v>2</v>
      </c>
      <c r="I48" s="4">
        <v>350</v>
      </c>
      <c r="J48" s="11">
        <f t="shared" si="1"/>
        <v>700</v>
      </c>
    </row>
    <row r="49" ht="45" spans="1:10">
      <c r="A49" s="5">
        <v>14</v>
      </c>
      <c r="B49" s="5" t="s">
        <v>148</v>
      </c>
      <c r="C49" s="5" t="s">
        <v>149</v>
      </c>
      <c r="D49" s="5" t="s">
        <v>150</v>
      </c>
      <c r="E49" s="5" t="s">
        <v>151</v>
      </c>
      <c r="F49" s="5" t="s">
        <v>35</v>
      </c>
      <c r="G49" s="6" t="s">
        <v>152</v>
      </c>
      <c r="H49" s="4">
        <v>10</v>
      </c>
      <c r="I49" s="4">
        <v>350</v>
      </c>
      <c r="J49" s="11">
        <f t="shared" si="1"/>
        <v>3500</v>
      </c>
    </row>
    <row r="50" spans="1:10">
      <c r="A50" s="5"/>
      <c r="B50" s="5"/>
      <c r="C50" s="5" t="s">
        <v>153</v>
      </c>
      <c r="D50" s="5" t="s">
        <v>154</v>
      </c>
      <c r="E50" s="5" t="s">
        <v>154</v>
      </c>
      <c r="F50" s="5" t="s">
        <v>22</v>
      </c>
      <c r="G50" s="6" t="s">
        <v>155</v>
      </c>
      <c r="H50" s="4">
        <v>3</v>
      </c>
      <c r="I50" s="4">
        <v>350</v>
      </c>
      <c r="J50" s="11">
        <f t="shared" si="1"/>
        <v>1050</v>
      </c>
    </row>
    <row r="51" ht="45" spans="1:10">
      <c r="A51" s="5"/>
      <c r="B51" s="5"/>
      <c r="C51" s="5"/>
      <c r="D51" s="5" t="s">
        <v>156</v>
      </c>
      <c r="E51" s="5" t="s">
        <v>156</v>
      </c>
      <c r="F51" s="5" t="s">
        <v>16</v>
      </c>
      <c r="G51" s="6" t="s">
        <v>157</v>
      </c>
      <c r="H51" s="4">
        <v>3</v>
      </c>
      <c r="I51" s="4">
        <v>350</v>
      </c>
      <c r="J51" s="11">
        <f t="shared" si="1"/>
        <v>1050</v>
      </c>
    </row>
    <row r="52" ht="68.25" spans="1:10">
      <c r="A52" s="5">
        <v>15</v>
      </c>
      <c r="B52" s="5" t="s">
        <v>158</v>
      </c>
      <c r="C52" s="5" t="s">
        <v>158</v>
      </c>
      <c r="D52" s="5" t="s">
        <v>159</v>
      </c>
      <c r="E52" s="5" t="s">
        <v>159</v>
      </c>
      <c r="F52" s="5" t="s">
        <v>16</v>
      </c>
      <c r="G52" s="6" t="s">
        <v>160</v>
      </c>
      <c r="H52" s="4">
        <v>15</v>
      </c>
      <c r="I52" s="4">
        <v>350</v>
      </c>
      <c r="J52" s="11">
        <f t="shared" si="1"/>
        <v>5250</v>
      </c>
    </row>
    <row r="53" ht="24" spans="1:10">
      <c r="A53" s="5"/>
      <c r="B53" s="5"/>
      <c r="C53" s="5"/>
      <c r="D53" s="5" t="s">
        <v>161</v>
      </c>
      <c r="E53" s="5" t="s">
        <v>162</v>
      </c>
      <c r="F53" s="5" t="s">
        <v>22</v>
      </c>
      <c r="G53" s="6" t="s">
        <v>163</v>
      </c>
      <c r="H53" s="4">
        <v>5</v>
      </c>
      <c r="I53" s="4">
        <v>350</v>
      </c>
      <c r="J53" s="11">
        <f t="shared" si="1"/>
        <v>1750</v>
      </c>
    </row>
    <row r="54" ht="90.75" spans="1:10">
      <c r="A54" s="5">
        <v>16</v>
      </c>
      <c r="B54" s="5" t="s">
        <v>164</v>
      </c>
      <c r="C54" s="5" t="s">
        <v>164</v>
      </c>
      <c r="D54" s="5" t="s">
        <v>165</v>
      </c>
      <c r="E54" s="5" t="s">
        <v>166</v>
      </c>
      <c r="F54" s="5" t="s">
        <v>16</v>
      </c>
      <c r="G54" s="6" t="s">
        <v>167</v>
      </c>
      <c r="H54" s="4">
        <v>3</v>
      </c>
      <c r="I54" s="4">
        <v>350</v>
      </c>
      <c r="J54" s="11">
        <f t="shared" si="1"/>
        <v>1050</v>
      </c>
    </row>
    <row r="55" ht="45" spans="1:10">
      <c r="A55" s="5">
        <v>17</v>
      </c>
      <c r="B55" s="5" t="s">
        <v>168</v>
      </c>
      <c r="C55" s="5" t="s">
        <v>168</v>
      </c>
      <c r="D55" s="5" t="s">
        <v>169</v>
      </c>
      <c r="E55" s="5" t="s">
        <v>170</v>
      </c>
      <c r="F55" s="5" t="s">
        <v>22</v>
      </c>
      <c r="G55" s="6" t="s">
        <v>171</v>
      </c>
      <c r="H55" s="4">
        <v>4</v>
      </c>
      <c r="I55" s="4">
        <v>350</v>
      </c>
      <c r="J55" s="11">
        <f t="shared" si="1"/>
        <v>1400</v>
      </c>
    </row>
    <row r="56" ht="38.25" spans="1:10">
      <c r="A56" s="5"/>
      <c r="B56" s="5"/>
      <c r="C56" s="5"/>
      <c r="D56" s="5"/>
      <c r="E56" s="5" t="s">
        <v>172</v>
      </c>
      <c r="F56" s="5" t="s">
        <v>22</v>
      </c>
      <c r="G56" s="6" t="s">
        <v>171</v>
      </c>
      <c r="H56" s="4">
        <v>8</v>
      </c>
      <c r="I56" s="4">
        <v>350</v>
      </c>
      <c r="J56" s="11">
        <f t="shared" si="1"/>
        <v>2800</v>
      </c>
    </row>
    <row r="57" ht="34.5" spans="1:10">
      <c r="A57" s="5">
        <v>18</v>
      </c>
      <c r="B57" s="5" t="s">
        <v>173</v>
      </c>
      <c r="C57" s="5" t="s">
        <v>173</v>
      </c>
      <c r="D57" s="5" t="s">
        <v>174</v>
      </c>
      <c r="E57" s="5" t="s">
        <v>174</v>
      </c>
      <c r="F57" s="5" t="s">
        <v>16</v>
      </c>
      <c r="G57" s="6" t="s">
        <v>175</v>
      </c>
      <c r="H57" s="7">
        <v>6</v>
      </c>
      <c r="I57" s="7">
        <v>350</v>
      </c>
      <c r="J57" s="7">
        <f t="shared" si="1"/>
        <v>2100</v>
      </c>
    </row>
    <row r="58" ht="34.5" spans="1:10">
      <c r="A58" s="5"/>
      <c r="B58" s="5"/>
      <c r="C58" s="5"/>
      <c r="D58" s="5" t="s">
        <v>176</v>
      </c>
      <c r="E58" s="5" t="s">
        <v>176</v>
      </c>
      <c r="F58" s="5" t="s">
        <v>16</v>
      </c>
      <c r="G58" s="6" t="s">
        <v>177</v>
      </c>
      <c r="H58" s="8"/>
      <c r="I58" s="8"/>
      <c r="J58" s="8"/>
    </row>
    <row r="59" ht="34.5" spans="1:10">
      <c r="A59" s="5"/>
      <c r="B59" s="5"/>
      <c r="C59" s="5"/>
      <c r="D59" s="5" t="s">
        <v>178</v>
      </c>
      <c r="E59" s="5" t="s">
        <v>178</v>
      </c>
      <c r="F59" s="5" t="s">
        <v>16</v>
      </c>
      <c r="G59" s="6" t="s">
        <v>177</v>
      </c>
      <c r="H59" s="8"/>
      <c r="I59" s="8"/>
      <c r="J59" s="8"/>
    </row>
    <row r="60" ht="34.5" spans="1:10">
      <c r="A60" s="5"/>
      <c r="B60" s="5"/>
      <c r="C60" s="5"/>
      <c r="D60" s="5" t="s">
        <v>179</v>
      </c>
      <c r="E60" s="5" t="s">
        <v>179</v>
      </c>
      <c r="F60" s="5" t="s">
        <v>16</v>
      </c>
      <c r="G60" s="6" t="s">
        <v>177</v>
      </c>
      <c r="H60" s="9"/>
      <c r="I60" s="9"/>
      <c r="J60" s="9"/>
    </row>
    <row r="61" spans="1:10">
      <c r="A61" s="5">
        <v>19</v>
      </c>
      <c r="B61" s="5" t="s">
        <v>180</v>
      </c>
      <c r="C61" s="5" t="s">
        <v>181</v>
      </c>
      <c r="D61" s="5" t="s">
        <v>181</v>
      </c>
      <c r="E61" s="5" t="s">
        <v>181</v>
      </c>
      <c r="F61" s="5" t="s">
        <v>22</v>
      </c>
      <c r="G61" s="10" t="s">
        <v>182</v>
      </c>
      <c r="H61" s="7">
        <v>2</v>
      </c>
      <c r="I61" s="7">
        <v>350</v>
      </c>
      <c r="J61" s="7">
        <f t="shared" si="1"/>
        <v>700</v>
      </c>
    </row>
    <row r="62" spans="1:10">
      <c r="A62" s="5"/>
      <c r="B62" s="5"/>
      <c r="C62" s="5" t="s">
        <v>183</v>
      </c>
      <c r="D62" s="5" t="s">
        <v>183</v>
      </c>
      <c r="E62" s="5" t="s">
        <v>183</v>
      </c>
      <c r="F62" s="5" t="s">
        <v>22</v>
      </c>
      <c r="G62" s="10" t="s">
        <v>184</v>
      </c>
      <c r="H62" s="9"/>
      <c r="I62" s="9"/>
      <c r="J62" s="9"/>
    </row>
    <row r="63" spans="1:10">
      <c r="A63" s="5">
        <v>20</v>
      </c>
      <c r="B63" s="5" t="s">
        <v>185</v>
      </c>
      <c r="C63" s="5" t="s">
        <v>185</v>
      </c>
      <c r="D63" s="5" t="s">
        <v>185</v>
      </c>
      <c r="E63" s="5" t="s">
        <v>186</v>
      </c>
      <c r="F63" s="5" t="s">
        <v>22</v>
      </c>
      <c r="G63" s="6" t="s">
        <v>187</v>
      </c>
      <c r="H63" s="7">
        <v>10</v>
      </c>
      <c r="I63" s="7">
        <v>350</v>
      </c>
      <c r="J63" s="7">
        <f t="shared" si="1"/>
        <v>3500</v>
      </c>
    </row>
    <row r="64" spans="1:10">
      <c r="A64" s="5"/>
      <c r="B64" s="5"/>
      <c r="C64" s="5"/>
      <c r="D64" s="5"/>
      <c r="E64" s="5" t="s">
        <v>188</v>
      </c>
      <c r="F64" s="5" t="s">
        <v>22</v>
      </c>
      <c r="G64" s="6" t="s">
        <v>189</v>
      </c>
      <c r="H64" s="8"/>
      <c r="I64" s="8"/>
      <c r="J64" s="8"/>
    </row>
    <row r="65" spans="1:10">
      <c r="A65" s="5"/>
      <c r="B65" s="5"/>
      <c r="C65" s="5"/>
      <c r="D65" s="5"/>
      <c r="E65" s="5" t="s">
        <v>190</v>
      </c>
      <c r="F65" s="5" t="s">
        <v>22</v>
      </c>
      <c r="G65" s="6" t="s">
        <v>191</v>
      </c>
      <c r="H65" s="8"/>
      <c r="I65" s="8"/>
      <c r="J65" s="8"/>
    </row>
    <row r="66" spans="1:10">
      <c r="A66" s="5"/>
      <c r="B66" s="5"/>
      <c r="C66" s="5"/>
      <c r="D66" s="5"/>
      <c r="E66" s="5" t="s">
        <v>192</v>
      </c>
      <c r="F66" s="5" t="s">
        <v>22</v>
      </c>
      <c r="G66" s="6" t="s">
        <v>193</v>
      </c>
      <c r="H66" s="8"/>
      <c r="I66" s="8"/>
      <c r="J66" s="8"/>
    </row>
    <row r="67" spans="1:10">
      <c r="A67" s="5"/>
      <c r="B67" s="5"/>
      <c r="C67" s="5"/>
      <c r="D67" s="5"/>
      <c r="E67" s="5" t="s">
        <v>194</v>
      </c>
      <c r="F67" s="5" t="s">
        <v>22</v>
      </c>
      <c r="G67" s="6" t="s">
        <v>187</v>
      </c>
      <c r="H67" s="8"/>
      <c r="I67" s="8"/>
      <c r="J67" s="8"/>
    </row>
    <row r="68" spans="1:10">
      <c r="A68" s="5"/>
      <c r="B68" s="5"/>
      <c r="C68" s="5"/>
      <c r="D68" s="5"/>
      <c r="E68" s="5" t="s">
        <v>195</v>
      </c>
      <c r="F68" s="5" t="s">
        <v>22</v>
      </c>
      <c r="G68" s="6" t="s">
        <v>196</v>
      </c>
      <c r="H68" s="8"/>
      <c r="I68" s="8"/>
      <c r="J68" s="8"/>
    </row>
    <row r="69" spans="1:10">
      <c r="A69" s="5"/>
      <c r="B69" s="5"/>
      <c r="C69" s="5"/>
      <c r="D69" s="5"/>
      <c r="E69" s="5" t="s">
        <v>197</v>
      </c>
      <c r="F69" s="5" t="s">
        <v>22</v>
      </c>
      <c r="G69" s="6" t="s">
        <v>187</v>
      </c>
      <c r="H69" s="8"/>
      <c r="I69" s="8"/>
      <c r="J69" s="8"/>
    </row>
    <row r="70" ht="22.5" spans="1:10">
      <c r="A70" s="5"/>
      <c r="B70" s="5"/>
      <c r="C70" s="5"/>
      <c r="D70" s="5"/>
      <c r="E70" s="5" t="s">
        <v>198</v>
      </c>
      <c r="F70" s="5" t="s">
        <v>22</v>
      </c>
      <c r="G70" s="6" t="s">
        <v>199</v>
      </c>
      <c r="H70" s="9"/>
      <c r="I70" s="9"/>
      <c r="J70" s="9"/>
    </row>
    <row r="71" spans="1:10">
      <c r="A71" s="5">
        <v>21</v>
      </c>
      <c r="B71" s="5" t="s">
        <v>200</v>
      </c>
      <c r="C71" s="5" t="s">
        <v>200</v>
      </c>
      <c r="D71" s="12" t="s">
        <v>201</v>
      </c>
      <c r="E71" s="12" t="s">
        <v>202</v>
      </c>
      <c r="F71" s="12" t="s">
        <v>16</v>
      </c>
      <c r="G71" s="6" t="s">
        <v>203</v>
      </c>
      <c r="H71" s="4">
        <v>2</v>
      </c>
      <c r="I71" s="4">
        <v>350</v>
      </c>
      <c r="J71" s="11">
        <f t="shared" ref="J68:J91" si="2">H71*350</f>
        <v>700</v>
      </c>
    </row>
    <row r="72" ht="34.5" spans="1:10">
      <c r="A72" s="5"/>
      <c r="B72" s="5"/>
      <c r="C72" s="5"/>
      <c r="D72" s="5" t="s">
        <v>204</v>
      </c>
      <c r="E72" s="5" t="s">
        <v>204</v>
      </c>
      <c r="F72" s="5" t="s">
        <v>35</v>
      </c>
      <c r="G72" s="6" t="s">
        <v>205</v>
      </c>
      <c r="H72" s="4">
        <v>2</v>
      </c>
      <c r="I72" s="4">
        <v>350</v>
      </c>
      <c r="J72" s="11">
        <f t="shared" si="2"/>
        <v>700</v>
      </c>
    </row>
    <row r="73" spans="1:10">
      <c r="A73" s="5">
        <v>22</v>
      </c>
      <c r="B73" s="5" t="s">
        <v>206</v>
      </c>
      <c r="C73" s="5" t="s">
        <v>206</v>
      </c>
      <c r="D73" s="5" t="s">
        <v>207</v>
      </c>
      <c r="E73" s="5" t="s">
        <v>207</v>
      </c>
      <c r="F73" s="5" t="s">
        <v>22</v>
      </c>
      <c r="G73" s="6" t="s">
        <v>208</v>
      </c>
      <c r="H73" s="4">
        <v>2</v>
      </c>
      <c r="I73" s="4">
        <v>350</v>
      </c>
      <c r="J73" s="11">
        <f t="shared" si="2"/>
        <v>700</v>
      </c>
    </row>
    <row r="74" ht="45.75" spans="1:10">
      <c r="A74" s="5"/>
      <c r="B74" s="5"/>
      <c r="C74" s="5"/>
      <c r="D74" s="5" t="s">
        <v>209</v>
      </c>
      <c r="E74" s="5" t="s">
        <v>210</v>
      </c>
      <c r="F74" s="5" t="s">
        <v>16</v>
      </c>
      <c r="G74" s="6" t="s">
        <v>211</v>
      </c>
      <c r="H74" s="4">
        <v>10</v>
      </c>
      <c r="I74" s="4">
        <v>350</v>
      </c>
      <c r="J74" s="11">
        <f t="shared" si="2"/>
        <v>3500</v>
      </c>
    </row>
    <row r="75" ht="102.75" spans="1:10">
      <c r="A75" s="5">
        <v>23</v>
      </c>
      <c r="B75" s="5" t="s">
        <v>212</v>
      </c>
      <c r="C75" s="5" t="s">
        <v>212</v>
      </c>
      <c r="D75" s="5" t="s">
        <v>212</v>
      </c>
      <c r="E75" s="5" t="s">
        <v>212</v>
      </c>
      <c r="F75" s="5" t="s">
        <v>16</v>
      </c>
      <c r="G75" s="6" t="s">
        <v>213</v>
      </c>
      <c r="H75" s="4">
        <v>20</v>
      </c>
      <c r="I75" s="4">
        <v>350</v>
      </c>
      <c r="J75" s="11">
        <f t="shared" si="2"/>
        <v>7000</v>
      </c>
    </row>
    <row r="76" ht="79.5" spans="1:10">
      <c r="A76" s="5"/>
      <c r="B76" s="5"/>
      <c r="C76" s="5"/>
      <c r="D76" s="5" t="s">
        <v>214</v>
      </c>
      <c r="E76" s="5" t="s">
        <v>214</v>
      </c>
      <c r="F76" s="5" t="s">
        <v>16</v>
      </c>
      <c r="G76" s="6" t="s">
        <v>215</v>
      </c>
      <c r="H76" s="4">
        <v>10</v>
      </c>
      <c r="I76" s="4">
        <v>350</v>
      </c>
      <c r="J76" s="11">
        <f t="shared" si="2"/>
        <v>3500</v>
      </c>
    </row>
    <row r="77" ht="33.75" spans="1:10">
      <c r="A77" s="5"/>
      <c r="B77" s="5"/>
      <c r="C77" s="5" t="s">
        <v>216</v>
      </c>
      <c r="D77" s="5" t="s">
        <v>216</v>
      </c>
      <c r="E77" s="5" t="s">
        <v>216</v>
      </c>
      <c r="F77" s="5" t="s">
        <v>16</v>
      </c>
      <c r="G77" s="6" t="s">
        <v>217</v>
      </c>
      <c r="H77" s="4">
        <v>8</v>
      </c>
      <c r="I77" s="4">
        <v>350</v>
      </c>
      <c r="J77" s="11">
        <f t="shared" si="2"/>
        <v>2800</v>
      </c>
    </row>
    <row r="78" ht="68.25" spans="1:10">
      <c r="A78" s="5">
        <v>24</v>
      </c>
      <c r="B78" s="5" t="s">
        <v>218</v>
      </c>
      <c r="C78" s="5" t="s">
        <v>218</v>
      </c>
      <c r="D78" s="5" t="s">
        <v>219</v>
      </c>
      <c r="E78" s="5" t="s">
        <v>220</v>
      </c>
      <c r="F78" s="5" t="s">
        <v>16</v>
      </c>
      <c r="G78" s="6" t="s">
        <v>221</v>
      </c>
      <c r="H78" s="4">
        <v>3</v>
      </c>
      <c r="I78" s="4">
        <v>350</v>
      </c>
      <c r="J78" s="11">
        <f t="shared" si="2"/>
        <v>1050</v>
      </c>
    </row>
    <row r="79" ht="69" spans="1:10">
      <c r="A79" s="5"/>
      <c r="B79" s="5"/>
      <c r="C79" s="5"/>
      <c r="D79" s="5" t="s">
        <v>222</v>
      </c>
      <c r="E79" s="5" t="s">
        <v>223</v>
      </c>
      <c r="F79" s="5" t="s">
        <v>16</v>
      </c>
      <c r="G79" s="6" t="s">
        <v>224</v>
      </c>
      <c r="H79" s="4">
        <v>15</v>
      </c>
      <c r="I79" s="4">
        <v>350</v>
      </c>
      <c r="J79" s="11">
        <f t="shared" si="2"/>
        <v>5250</v>
      </c>
    </row>
    <row r="80" ht="35.25" spans="1:10">
      <c r="A80" s="5"/>
      <c r="B80" s="5"/>
      <c r="C80" s="5"/>
      <c r="D80" s="5"/>
      <c r="E80" s="5" t="s">
        <v>225</v>
      </c>
      <c r="F80" s="5" t="s">
        <v>16</v>
      </c>
      <c r="G80" s="6" t="s">
        <v>226</v>
      </c>
      <c r="H80" s="4">
        <v>3</v>
      </c>
      <c r="I80" s="4">
        <v>350</v>
      </c>
      <c r="J80" s="11">
        <f t="shared" si="2"/>
        <v>1050</v>
      </c>
    </row>
    <row r="81" ht="45" spans="1:10">
      <c r="A81" s="5">
        <v>25</v>
      </c>
      <c r="B81" s="5" t="s">
        <v>227</v>
      </c>
      <c r="C81" s="5" t="s">
        <v>227</v>
      </c>
      <c r="D81" s="5" t="s">
        <v>228</v>
      </c>
      <c r="E81" s="5" t="s">
        <v>228</v>
      </c>
      <c r="F81" s="5" t="s">
        <v>35</v>
      </c>
      <c r="G81" s="6" t="s">
        <v>229</v>
      </c>
      <c r="H81" s="4">
        <v>5</v>
      </c>
      <c r="I81" s="4">
        <v>350</v>
      </c>
      <c r="J81" s="11">
        <f t="shared" si="2"/>
        <v>1750</v>
      </c>
    </row>
    <row r="82" ht="22.5" spans="1:10">
      <c r="A82" s="5">
        <v>26</v>
      </c>
      <c r="B82" s="5" t="s">
        <v>230</v>
      </c>
      <c r="C82" s="6" t="s">
        <v>231</v>
      </c>
      <c r="D82" s="6" t="s">
        <v>232</v>
      </c>
      <c r="E82" s="6" t="s">
        <v>233</v>
      </c>
      <c r="F82" s="6" t="s">
        <v>16</v>
      </c>
      <c r="G82" s="6" t="s">
        <v>234</v>
      </c>
      <c r="H82" s="4">
        <v>3</v>
      </c>
      <c r="I82" s="4">
        <v>350</v>
      </c>
      <c r="J82" s="11">
        <f t="shared" si="2"/>
        <v>1050</v>
      </c>
    </row>
    <row r="83" ht="22.5" spans="1:10">
      <c r="A83" s="5"/>
      <c r="B83" s="5"/>
      <c r="C83" s="6"/>
      <c r="D83" s="6"/>
      <c r="E83" s="6" t="s">
        <v>235</v>
      </c>
      <c r="F83" s="6" t="s">
        <v>16</v>
      </c>
      <c r="G83" s="6" t="s">
        <v>236</v>
      </c>
      <c r="H83" s="4">
        <v>15</v>
      </c>
      <c r="I83" s="4">
        <v>350</v>
      </c>
      <c r="J83" s="11">
        <f t="shared" si="2"/>
        <v>5250</v>
      </c>
    </row>
    <row r="84" ht="22.5" spans="1:10">
      <c r="A84" s="5"/>
      <c r="B84" s="5"/>
      <c r="C84" s="6" t="s">
        <v>237</v>
      </c>
      <c r="D84" s="6" t="s">
        <v>238</v>
      </c>
      <c r="E84" s="6" t="s">
        <v>239</v>
      </c>
      <c r="F84" s="6" t="s">
        <v>35</v>
      </c>
      <c r="G84" s="6" t="s">
        <v>240</v>
      </c>
      <c r="H84" s="4">
        <v>2</v>
      </c>
      <c r="I84" s="4">
        <v>350</v>
      </c>
      <c r="J84" s="11">
        <f t="shared" si="2"/>
        <v>700</v>
      </c>
    </row>
    <row r="85" ht="33.75" spans="1:10">
      <c r="A85" s="5"/>
      <c r="B85" s="5"/>
      <c r="C85" s="6" t="s">
        <v>241</v>
      </c>
      <c r="D85" s="6" t="s">
        <v>242</v>
      </c>
      <c r="E85" s="6" t="s">
        <v>243</v>
      </c>
      <c r="F85" s="6" t="s">
        <v>16</v>
      </c>
      <c r="G85" s="6" t="s">
        <v>244</v>
      </c>
      <c r="H85" s="4">
        <v>3</v>
      </c>
      <c r="I85" s="4">
        <v>350</v>
      </c>
      <c r="J85" s="11">
        <f t="shared" si="2"/>
        <v>1050</v>
      </c>
    </row>
    <row r="86" ht="33.75" spans="1:10">
      <c r="A86" s="5"/>
      <c r="B86" s="5"/>
      <c r="C86" s="6" t="s">
        <v>245</v>
      </c>
      <c r="D86" s="6" t="s">
        <v>245</v>
      </c>
      <c r="E86" s="6" t="s">
        <v>246</v>
      </c>
      <c r="F86" s="6" t="s">
        <v>35</v>
      </c>
      <c r="G86" s="10" t="s">
        <v>247</v>
      </c>
      <c r="H86" s="7">
        <v>5</v>
      </c>
      <c r="I86" s="7">
        <v>350</v>
      </c>
      <c r="J86" s="7">
        <f t="shared" si="2"/>
        <v>1750</v>
      </c>
    </row>
    <row r="87" ht="22.5" spans="1:10">
      <c r="A87" s="5"/>
      <c r="B87" s="5"/>
      <c r="C87" s="6" t="s">
        <v>248</v>
      </c>
      <c r="D87" s="6" t="s">
        <v>248</v>
      </c>
      <c r="E87" s="6" t="s">
        <v>249</v>
      </c>
      <c r="F87" s="6" t="s">
        <v>16</v>
      </c>
      <c r="G87" s="6" t="s">
        <v>250</v>
      </c>
      <c r="H87" s="9"/>
      <c r="I87" s="9"/>
      <c r="J87" s="9"/>
    </row>
    <row r="88" ht="33.75" spans="1:10">
      <c r="A88" s="5"/>
      <c r="B88" s="5"/>
      <c r="C88" s="6" t="s">
        <v>251</v>
      </c>
      <c r="D88" s="6" t="s">
        <v>252</v>
      </c>
      <c r="E88" s="6" t="s">
        <v>253</v>
      </c>
      <c r="F88" s="6" t="s">
        <v>16</v>
      </c>
      <c r="G88" s="6" t="s">
        <v>254</v>
      </c>
      <c r="H88" s="4">
        <v>30</v>
      </c>
      <c r="I88" s="4">
        <v>350</v>
      </c>
      <c r="J88" s="11">
        <f t="shared" si="2"/>
        <v>10500</v>
      </c>
    </row>
    <row r="89" ht="45" spans="1:10">
      <c r="A89" s="5"/>
      <c r="B89" s="5"/>
      <c r="C89" s="6"/>
      <c r="D89" s="6"/>
      <c r="E89" s="6" t="s">
        <v>255</v>
      </c>
      <c r="F89" s="6" t="s">
        <v>16</v>
      </c>
      <c r="G89" s="6" t="s">
        <v>254</v>
      </c>
      <c r="H89" s="4">
        <v>5</v>
      </c>
      <c r="I89" s="4">
        <v>350</v>
      </c>
      <c r="J89" s="11">
        <f t="shared" si="2"/>
        <v>1750</v>
      </c>
    </row>
    <row r="90" ht="22.5" spans="1:10">
      <c r="A90" s="5"/>
      <c r="B90" s="5"/>
      <c r="C90" s="6" t="s">
        <v>256</v>
      </c>
      <c r="D90" s="6" t="s">
        <v>256</v>
      </c>
      <c r="E90" s="6" t="s">
        <v>257</v>
      </c>
      <c r="F90" s="6" t="s">
        <v>16</v>
      </c>
      <c r="G90" s="6" t="s">
        <v>258</v>
      </c>
      <c r="H90" s="7">
        <v>4</v>
      </c>
      <c r="I90" s="7">
        <v>350</v>
      </c>
      <c r="J90" s="7">
        <f t="shared" si="2"/>
        <v>1400</v>
      </c>
    </row>
    <row r="91" ht="22.5" spans="1:10">
      <c r="A91" s="5"/>
      <c r="B91" s="5"/>
      <c r="C91" s="6"/>
      <c r="D91" s="6"/>
      <c r="E91" s="6" t="s">
        <v>259</v>
      </c>
      <c r="F91" s="6" t="s">
        <v>16</v>
      </c>
      <c r="G91" s="6" t="s">
        <v>260</v>
      </c>
      <c r="H91" s="9"/>
      <c r="I91" s="9"/>
      <c r="J91" s="9"/>
    </row>
    <row r="92" spans="1:10">
      <c r="A92" s="13"/>
      <c r="B92" s="13" t="s">
        <v>261</v>
      </c>
      <c r="C92" s="13"/>
      <c r="D92" s="13"/>
      <c r="E92" s="13"/>
      <c r="F92" s="13"/>
      <c r="G92" s="14"/>
      <c r="H92" s="4">
        <f>SUM(H3:H91)</f>
        <v>420</v>
      </c>
      <c r="I92" s="4"/>
      <c r="J92" s="11">
        <f>SUM(J3:J91)</f>
        <v>147000</v>
      </c>
    </row>
    <row r="93" ht="80.25" customHeight="1" spans="1:7">
      <c r="A93" s="15"/>
      <c r="B93" s="15"/>
      <c r="C93" s="15"/>
      <c r="D93" s="15"/>
      <c r="E93" s="15"/>
      <c r="F93" s="15"/>
      <c r="G93" s="15"/>
    </row>
  </sheetData>
  <mergeCells count="92">
    <mergeCell ref="A93:G93"/>
    <mergeCell ref="A1:A2"/>
    <mergeCell ref="A3:A7"/>
    <mergeCell ref="A8:A13"/>
    <mergeCell ref="A14:A24"/>
    <mergeCell ref="A25:A28"/>
    <mergeCell ref="A29:A35"/>
    <mergeCell ref="A36:A37"/>
    <mergeCell ref="A41:A42"/>
    <mergeCell ref="A44:A46"/>
    <mergeCell ref="A47:A48"/>
    <mergeCell ref="A49:A51"/>
    <mergeCell ref="A52:A53"/>
    <mergeCell ref="A55:A56"/>
    <mergeCell ref="A57:A60"/>
    <mergeCell ref="A61:A62"/>
    <mergeCell ref="A63:A70"/>
    <mergeCell ref="A71:A72"/>
    <mergeCell ref="A73:A74"/>
    <mergeCell ref="A75:A77"/>
    <mergeCell ref="A78:A80"/>
    <mergeCell ref="A82:A91"/>
    <mergeCell ref="B3:B7"/>
    <mergeCell ref="B8:B13"/>
    <mergeCell ref="B14:B24"/>
    <mergeCell ref="B25:B28"/>
    <mergeCell ref="B29:B35"/>
    <mergeCell ref="B36:B37"/>
    <mergeCell ref="B41:B42"/>
    <mergeCell ref="B44:B46"/>
    <mergeCell ref="B47:B48"/>
    <mergeCell ref="B49:B51"/>
    <mergeCell ref="B52:B53"/>
    <mergeCell ref="B55:B56"/>
    <mergeCell ref="B57:B60"/>
    <mergeCell ref="B61:B62"/>
    <mergeCell ref="B63:B70"/>
    <mergeCell ref="B71:B72"/>
    <mergeCell ref="B73:B74"/>
    <mergeCell ref="B75:B77"/>
    <mergeCell ref="B78:B80"/>
    <mergeCell ref="B82:B91"/>
    <mergeCell ref="C6:C7"/>
    <mergeCell ref="C8:C13"/>
    <mergeCell ref="C19:C23"/>
    <mergeCell ref="C25:C26"/>
    <mergeCell ref="C27:C28"/>
    <mergeCell ref="C29:C35"/>
    <mergeCell ref="C36:C37"/>
    <mergeCell ref="C44:C46"/>
    <mergeCell ref="C50:C51"/>
    <mergeCell ref="C52:C53"/>
    <mergeCell ref="C55:C56"/>
    <mergeCell ref="C57:C60"/>
    <mergeCell ref="C63:C70"/>
    <mergeCell ref="C71:C72"/>
    <mergeCell ref="C73:C74"/>
    <mergeCell ref="C75:C76"/>
    <mergeCell ref="C78:C80"/>
    <mergeCell ref="C82:C83"/>
    <mergeCell ref="C88:C89"/>
    <mergeCell ref="C90:C91"/>
    <mergeCell ref="D8:D13"/>
    <mergeCell ref="D19:D20"/>
    <mergeCell ref="D21:D23"/>
    <mergeCell ref="D29:D30"/>
    <mergeCell ref="D55:D56"/>
    <mergeCell ref="D63:D70"/>
    <mergeCell ref="D79:D80"/>
    <mergeCell ref="D82:D83"/>
    <mergeCell ref="D88:D89"/>
    <mergeCell ref="D90:D91"/>
    <mergeCell ref="F1:F2"/>
    <mergeCell ref="G1:G2"/>
    <mergeCell ref="H1:H2"/>
    <mergeCell ref="H57:H60"/>
    <mergeCell ref="H61:H62"/>
    <mergeCell ref="H63:H70"/>
    <mergeCell ref="H86:H87"/>
    <mergeCell ref="H90:H91"/>
    <mergeCell ref="I1:I2"/>
    <mergeCell ref="I57:I60"/>
    <mergeCell ref="I61:I62"/>
    <mergeCell ref="I63:I70"/>
    <mergeCell ref="I86:I87"/>
    <mergeCell ref="I90:I91"/>
    <mergeCell ref="J1:J2"/>
    <mergeCell ref="J57:J60"/>
    <mergeCell ref="J61:J62"/>
    <mergeCell ref="J63:J70"/>
    <mergeCell ref="J86:J87"/>
    <mergeCell ref="J90:J9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陈东</dc:creator>
  <cp:lastModifiedBy>Administrator</cp:lastModifiedBy>
  <dcterms:created xsi:type="dcterms:W3CDTF">2022-02-08T08:25:00Z</dcterms:created>
  <dcterms:modified xsi:type="dcterms:W3CDTF">2022-03-31T07:35:36Z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25A2D5F71753464C954A5C2C5AB23415</vt:lpwstr>
  </property>
  <property fmtid="{D5CDD505-2E9C-101B-9397-08002B2CF9AE}" pid="3" name="KSOProductBuildVer">
    <vt:lpwstr>2052-11.1.0.11365</vt:lpwstr>
  </property>
</Properties>
</file>